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730" windowHeight="9975"/>
  </bookViews>
  <sheets>
    <sheet name="Legenda" sheetId="1" r:id="rId1"/>
    <sheet name="Tavola1" sheetId="2" r:id="rId2"/>
    <sheet name="Tavola2" sheetId="3" r:id="rId3"/>
    <sheet name="Tavola3" sheetId="4" r:id="rId4"/>
    <sheet name="Tavola4" sheetId="5" r:id="rId5"/>
    <sheet name="Tavola5" sheetId="6" r:id="rId6"/>
    <sheet name="Tavola6" sheetId="7" r:id="rId7"/>
    <sheet name="Tavola7" sheetId="8" r:id="rId8"/>
    <sheet name="Tavola11" sheetId="12" r:id="rId9"/>
    <sheet name="Tavola12" sheetId="13" r:id="rId10"/>
    <sheet name="Tavola13" sheetId="14" r:id="rId11"/>
    <sheet name="Tavola14" sheetId="15" r:id="rId12"/>
    <sheet name="Tavola15" sheetId="16" r:id="rId13"/>
    <sheet name="Tavola16" sheetId="17" r:id="rId14"/>
    <sheet name="Tavola17" sheetId="18" r:id="rId15"/>
    <sheet name="Tavola18" sheetId="19" r:id="rId16"/>
    <sheet name="Tavola19" sheetId="20" r:id="rId17"/>
    <sheet name="Tavola20" sheetId="21" r:id="rId18"/>
    <sheet name="Tavola21" sheetId="22" r:id="rId19"/>
    <sheet name="Tavola22" sheetId="23" r:id="rId20"/>
    <sheet name="Tavola23" sheetId="24" r:id="rId21"/>
    <sheet name="Tavola24" sheetId="25" r:id="rId22"/>
    <sheet name="Tavola25" sheetId="26" r:id="rId23"/>
    <sheet name="Tavola26" sheetId="27" r:id="rId24"/>
    <sheet name="Tavola27" sheetId="28" r:id="rId25"/>
    <sheet name="Tavola28" sheetId="29" r:id="rId26"/>
    <sheet name="Tavola29" sheetId="30" r:id="rId27"/>
    <sheet name="Tavola30" sheetId="31" r:id="rId28"/>
    <sheet name="Tavola31" sheetId="32" r:id="rId29"/>
    <sheet name="Tavola32" sheetId="33" state="hidden" r:id="rId30"/>
    <sheet name="Tavola33" sheetId="34" r:id="rId31"/>
    <sheet name="Tavola34" sheetId="35" r:id="rId32"/>
    <sheet name="Tavola35" sheetId="36" r:id="rId33"/>
    <sheet name="Tavola36" sheetId="37" r:id="rId34"/>
    <sheet name="Tavola37" sheetId="38" state="hidden" r:id="rId35"/>
    <sheet name="Tavola38" sheetId="39" state="hidden" r:id="rId36"/>
    <sheet name="Tavola39" sheetId="40" state="hidden" r:id="rId37"/>
    <sheet name="Tavola40" sheetId="41" state="hidden" r:id="rId38"/>
    <sheet name="Tavola41" sheetId="42" state="hidden" r:id="rId39"/>
  </sheets>
  <calcPr calcId="145621"/>
</workbook>
</file>

<file path=xl/calcChain.xml><?xml version="1.0" encoding="utf-8"?>
<calcChain xmlns="http://schemas.openxmlformats.org/spreadsheetml/2006/main">
  <c r="A68" i="29" l="1"/>
  <c r="A46" i="29"/>
  <c r="A24" i="29"/>
  <c r="A65" i="27"/>
  <c r="A44" i="27"/>
  <c r="A23" i="27"/>
  <c r="A217" i="22"/>
  <c r="A174" i="22"/>
  <c r="A131" i="22"/>
  <c r="A88" i="22"/>
  <c r="A45" i="22"/>
  <c r="A46" i="19"/>
  <c r="A134" i="15"/>
  <c r="A90" i="15"/>
  <c r="A46" i="15"/>
  <c r="B29" i="1"/>
  <c r="B20" i="1"/>
  <c r="B17" i="1"/>
  <c r="B23" i="1"/>
  <c r="B33" i="1"/>
  <c r="B32" i="1"/>
  <c r="B10" i="1"/>
  <c r="B14" i="1"/>
  <c r="B9" i="1"/>
  <c r="B31" i="1"/>
  <c r="B27" i="1"/>
  <c r="B19" i="1"/>
  <c r="B15" i="1"/>
  <c r="B8" i="1"/>
  <c r="B7" i="1"/>
  <c r="B22" i="1"/>
  <c r="B21" i="1"/>
  <c r="B24" i="1"/>
  <c r="B4" i="1"/>
  <c r="B13" i="1"/>
  <c r="B26" i="1"/>
  <c r="B2" i="1"/>
  <c r="B6" i="1"/>
  <c r="B11" i="1"/>
  <c r="B18" i="1"/>
  <c r="B28" i="1"/>
  <c r="B30" i="1"/>
  <c r="B16" i="1"/>
  <c r="B12" i="1"/>
  <c r="B25" i="1"/>
  <c r="B5" i="1"/>
  <c r="B3" i="1"/>
</calcChain>
</file>

<file path=xl/sharedStrings.xml><?xml version="1.0" encoding="utf-8"?>
<sst xmlns="http://schemas.openxmlformats.org/spreadsheetml/2006/main" count="2826" uniqueCount="261">
  <si>
    <t>Tavola</t>
  </si>
  <si>
    <t>Titolo</t>
  </si>
  <si>
    <t>Tavola 1</t>
  </si>
  <si>
    <t>Tavola 2</t>
  </si>
  <si>
    <t>Tavola 3</t>
  </si>
  <si>
    <t>Tavola 4</t>
  </si>
  <si>
    <t>Tavola 5</t>
  </si>
  <si>
    <t>Tavola 6</t>
  </si>
  <si>
    <t>Tavola 7</t>
  </si>
  <si>
    <t>Tavola 11</t>
  </si>
  <si>
    <t>Tavola 12</t>
  </si>
  <si>
    <t>Tavola 13</t>
  </si>
  <si>
    <t>Tavola 14</t>
  </si>
  <si>
    <t>Tavola 15</t>
  </si>
  <si>
    <t>Tavola 16</t>
  </si>
  <si>
    <t>Tavola 17</t>
  </si>
  <si>
    <t>Tavola 18</t>
  </si>
  <si>
    <t>Tavola 19</t>
  </si>
  <si>
    <t>Tavola 20</t>
  </si>
  <si>
    <t>Tavola 21</t>
  </si>
  <si>
    <t>Tavola 22</t>
  </si>
  <si>
    <t>Tavola 23</t>
  </si>
  <si>
    <t>Tavola 24</t>
  </si>
  <si>
    <t>Tavola 25</t>
  </si>
  <si>
    <t>Tavola 26</t>
  </si>
  <si>
    <t>Tavola 27</t>
  </si>
  <si>
    <t>Tavola 28</t>
  </si>
  <si>
    <t>Tavola 29</t>
  </si>
  <si>
    <t>Tavola 30</t>
  </si>
  <si>
    <t>Tavola 31</t>
  </si>
  <si>
    <t>Tavola 33</t>
  </si>
  <si>
    <t>Tavola 34</t>
  </si>
  <si>
    <t>Tavola 35</t>
  </si>
  <si>
    <t>Tavola 36</t>
  </si>
  <si>
    <t>Valori unitari e composizioni percentuali.</t>
  </si>
  <si>
    <t>AMMINISTRAZIONI</t>
  </si>
  <si>
    <t>NON AVVIATI (a)</t>
  </si>
  <si>
    <t>AVVIATI (b)</t>
  </si>
  <si>
    <t>NON COMPLETATI (a+b)</t>
  </si>
  <si>
    <t>COMPLETATI</t>
  </si>
  <si>
    <t>TOTALE</t>
  </si>
  <si>
    <t>Numero</t>
  </si>
  <si>
    <t>Comp. %</t>
  </si>
  <si>
    <t>Campania</t>
  </si>
  <si>
    <t>Puglia</t>
  </si>
  <si>
    <t>Basilicata</t>
  </si>
  <si>
    <t>Calabria</t>
  </si>
  <si>
    <t>Sicilia</t>
  </si>
  <si>
    <t>Regioni meno sviluppate</t>
  </si>
  <si>
    <t>Abruzzo</t>
  </si>
  <si>
    <t>Molise</t>
  </si>
  <si>
    <t>Sardegna</t>
  </si>
  <si>
    <t>Regioni in transizione</t>
  </si>
  <si>
    <t>Piemonte</t>
  </si>
  <si>
    <t>Valle d'Aosta</t>
  </si>
  <si>
    <t>Lombardia</t>
  </si>
  <si>
    <t>Trento</t>
  </si>
  <si>
    <t>Bolzano</t>
  </si>
  <si>
    <t>Veneto</t>
  </si>
  <si>
    <t>Friuli-Venezia Giulia</t>
  </si>
  <si>
    <t>Liguria</t>
  </si>
  <si>
    <t>Emilia Romagna</t>
  </si>
  <si>
    <t>Toscana</t>
  </si>
  <si>
    <t>Umbria</t>
  </si>
  <si>
    <t>Marche</t>
  </si>
  <si>
    <t>Lazio</t>
  </si>
  <si>
    <t>Regioni più sviluppate</t>
  </si>
  <si>
    <t>Agenzia Coesione</t>
  </si>
  <si>
    <t>MIBACT</t>
  </si>
  <si>
    <t>Ministero dell'Interno</t>
  </si>
  <si>
    <t>Ministero del Lavoro</t>
  </si>
  <si>
    <t>MISE</t>
  </si>
  <si>
    <t>MIT</t>
  </si>
  <si>
    <t>MIUR Ricerca</t>
  </si>
  <si>
    <t>MIUR Scuola</t>
  </si>
  <si>
    <t>Amministrazioni centrali</t>
  </si>
  <si>
    <t>Totale amministrazioni</t>
  </si>
  <si>
    <t>6.1 - SEMPLIFICAZIONI: MISURE DI SEMPLIFICAZIONE LEGISLATIVA E PROCEDURALE</t>
  </si>
  <si>
    <t>Tavola 4. Segue</t>
  </si>
  <si>
    <t>6.2 - PERSONALE: INTERVENTI SUL PERSONALE</t>
  </si>
  <si>
    <t>6.3 - STRUMENTI TRASVERSALI: INTERVENTI SULLE FUNZIONI TRASVERSALI E SUGLI STRUMENTI COMUNI</t>
  </si>
  <si>
    <t>Tavola 5. Segue</t>
  </si>
  <si>
    <t>Tavola 6. Segue</t>
  </si>
  <si>
    <t>1 - SEMPLIFICAZIONE NORMATIVO REGOLAMENTARE</t>
  </si>
  <si>
    <t>Tavola 7. Segue</t>
  </si>
  <si>
    <t>2 - GESTIONE E CONTROLLO DEL PROCESSO</t>
  </si>
  <si>
    <t>3 - PERSONALE</t>
  </si>
  <si>
    <t>4 - SISTEMI INFORMATIVI</t>
  </si>
  <si>
    <t>5 - ATTIVITÀ DI SUPPORTO</t>
  </si>
  <si>
    <t>1 - SEMPLIFICAZIONI VERSO L'ESTERNO</t>
  </si>
  <si>
    <t>2.1 - SEMPLIFICAZIONI PROCEDURALI</t>
  </si>
  <si>
    <t>2.2 - RIORGANIZZAZIONE DEI PROCESSI INTERNI</t>
  </si>
  <si>
    <t>2.3 - RAFFORZAMENTO DEI CONTROLLI</t>
  </si>
  <si>
    <t>2.4 - GESTIONE FINANZIARIA</t>
  </si>
  <si>
    <t>2.5 - STRUMENTI PER IL MONITORAGGIO E LA VALUTAZIONE</t>
  </si>
  <si>
    <t>2.6 - TRASPARENZA</t>
  </si>
  <si>
    <t>3.1 - AUMENTO DELL'ORGANICO</t>
  </si>
  <si>
    <t>3.2 - FORMAZIONE</t>
  </si>
  <si>
    <t>3.3 - ORGANIZZAZIONE</t>
  </si>
  <si>
    <t>3.4 - PERFORMANCE DEL PERSONALE</t>
  </si>
  <si>
    <t>4.1 - POTENZIAMENTO DEI SISTEMI INFORMATIVI</t>
  </si>
  <si>
    <t>4.2 - REALIZZAZIONE DEI SISTEMI INFORMATIVI</t>
  </si>
  <si>
    <t>5.1 - ASSISTENZA AI BENEFICIARI</t>
  </si>
  <si>
    <t>5.2 - RAFFORZAMENTO DEL PARTENARIATO</t>
  </si>
  <si>
    <t>5.3 - RISPETTO DEI TEMPI DI ATTUAZIONE</t>
  </si>
  <si>
    <t>5.4 - LINEE GUIDA AI BENEFICIARI</t>
  </si>
  <si>
    <t>FESR</t>
  </si>
  <si>
    <t>FSE</t>
  </si>
  <si>
    <t>FESR/FSE</t>
  </si>
  <si>
    <t>Altro*</t>
  </si>
  <si>
    <t>Totale</t>
  </si>
  <si>
    <t>* Sono  compresi gli interventi rivolti esclusivamente ad altri fondi, mentre quelli in comune tra FSE e/o FESR ed altri fondi sono stati classificati sotto FSE/FESR</t>
  </si>
  <si>
    <t>* Sono compresi gli interventi rivolti esclusivamente ad altri fondi, mentre quelli in comune tra FSE e/o FESR ed altri fondi sono stati classificati sotto FSE/FESR</t>
  </si>
  <si>
    <t>Altro (sono compresi gli interventi rivolti esclusivamente ad altri fondi)</t>
  </si>
  <si>
    <t>Costo zero</t>
  </si>
  <si>
    <t>Assistenza Tecnica</t>
  </si>
  <si>
    <t>OT 11</t>
  </si>
  <si>
    <t>Altro</t>
  </si>
  <si>
    <t>Non disponibile</t>
  </si>
  <si>
    <t>Autorità di Gestione fra i responsabili dell'intervento</t>
  </si>
  <si>
    <t>Responsabilità dell'intervento non in capo all'Autorità di Gestione</t>
  </si>
  <si>
    <t>Tavola 19. Costo degli interventi previsti dal PRA per Amministrazione titolare.</t>
  </si>
  <si>
    <t>Somma e media in euro.</t>
  </si>
  <si>
    <t>Somma</t>
  </si>
  <si>
    <t>Media</t>
  </si>
  <si>
    <t>Tavola 20. Costo degli interventi previsti dal PRA per Amministrazione titolare e tipologia.</t>
  </si>
  <si>
    <t>Tipologia di intervento</t>
  </si>
  <si>
    <t>6.1 - SEMPLIFICAZIONI</t>
  </si>
  <si>
    <t>6.2 - PERSONALE</t>
  </si>
  <si>
    <t>6.3 - STRUMENTI TRASVERSALI</t>
  </si>
  <si>
    <t>Tavola 21. Costo degli interventi previsti dal PRA per Amministrazione titolare e classificazione funzionale.</t>
  </si>
  <si>
    <t>STATO INTERVENTO</t>
  </si>
  <si>
    <t>NON AVVIATO (costo previsto)</t>
  </si>
  <si>
    <t>AVVIATO (costo incerto)</t>
  </si>
  <si>
    <t>COMPLETATO (costo sostenuto)</t>
  </si>
  <si>
    <t>FESR e/o FSE + altri</t>
  </si>
  <si>
    <t>FEASR</t>
  </si>
  <si>
    <t>FSC</t>
  </si>
  <si>
    <t>Altri</t>
  </si>
  <si>
    <t>REGIONI MENO SVILUPPATE</t>
  </si>
  <si>
    <t>REGIONI IN TRANSIZIONE</t>
  </si>
  <si>
    <t>REGIONI PIÙ SVILUPPATE</t>
  </si>
  <si>
    <t>AMMINISTRAZIONI CENTRALI</t>
  </si>
  <si>
    <t>Costo 0</t>
  </si>
  <si>
    <t>AT FESR</t>
  </si>
  <si>
    <t>AT FSE</t>
  </si>
  <si>
    <t>AT FESR/FSE</t>
  </si>
  <si>
    <t>Una combinazione di fondi (con AT)</t>
  </si>
  <si>
    <t>Assistenza tecnica</t>
  </si>
  <si>
    <t>OT11</t>
  </si>
  <si>
    <t>Una combinazione di fondi (non di AT)</t>
  </si>
  <si>
    <t>Altri fondi nazionali - regionali</t>
  </si>
  <si>
    <t>TARGET NON RAGGIUNTO</t>
  </si>
  <si>
    <t>TARGET RAGGIUNTO</t>
  </si>
  <si>
    <t>TARGET PREVISTI</t>
  </si>
  <si>
    <t>SCARSA</t>
  </si>
  <si>
    <t>BASSA</t>
  </si>
  <si>
    <t>IN LINEA</t>
  </si>
  <si>
    <t>BUONA</t>
  </si>
  <si>
    <t>Valori in euro.</t>
  </si>
  <si>
    <t>4° trim. 2008</t>
  </si>
  <si>
    <t>1° trim. 2009</t>
  </si>
  <si>
    <t>2° trim. 2009</t>
  </si>
  <si>
    <t>3° trim. 2009</t>
  </si>
  <si>
    <t>4° trim. 2009</t>
  </si>
  <si>
    <t>1° trim. 2010</t>
  </si>
  <si>
    <t>2° trim. 2010</t>
  </si>
  <si>
    <t>3° trim. 2010</t>
  </si>
  <si>
    <t>4° trim. 2010</t>
  </si>
  <si>
    <t>1° trim. 2011</t>
  </si>
  <si>
    <t>2° trim. 2011</t>
  </si>
  <si>
    <t>3° trim. 2011</t>
  </si>
  <si>
    <t>4° trim. 2011</t>
  </si>
  <si>
    <t>1° trim. 2012</t>
  </si>
  <si>
    <t>2° trim. 2012</t>
  </si>
  <si>
    <t>3° trim. 2012</t>
  </si>
  <si>
    <t>4° trim. 2012</t>
  </si>
  <si>
    <t>1° trim. 2013</t>
  </si>
  <si>
    <t>2° trim. 2013</t>
  </si>
  <si>
    <t>3° trim. 2013</t>
  </si>
  <si>
    <t>4° trim. 2013</t>
  </si>
  <si>
    <t>1° trim. 2014</t>
  </si>
  <si>
    <t>2° trim. 2014</t>
  </si>
  <si>
    <t>3° trim. 2014</t>
  </si>
  <si>
    <t>4° trim. 2014</t>
  </si>
  <si>
    <t>1° trim. 2015</t>
  </si>
  <si>
    <t>2° trim. 2015</t>
  </si>
  <si>
    <t>3° trim. 2015</t>
  </si>
  <si>
    <t>4° trim. 2015</t>
  </si>
  <si>
    <t>1° trim. 2016</t>
  </si>
  <si>
    <t>2° trim. 2016</t>
  </si>
  <si>
    <t>3° trim. 2016</t>
  </si>
  <si>
    <t>4° trim. 2016</t>
  </si>
  <si>
    <t>Valori unitari e valori in euro.</t>
  </si>
  <si>
    <t>Euro</t>
  </si>
  <si>
    <t>Valori in migliaia di euro</t>
  </si>
  <si>
    <t>CATEGORIA AMMINISTRAZIONI</t>
  </si>
  <si>
    <t>Lavori pubblici</t>
  </si>
  <si>
    <t>Beni e servizi</t>
  </si>
  <si>
    <t>Servizi a singoli beneficiari</t>
  </si>
  <si>
    <t>Aumenti di capitale</t>
  </si>
  <si>
    <t>Meno sviluppate</t>
  </si>
  <si>
    <t>Transizione</t>
  </si>
  <si>
    <t>Più sviluppate</t>
  </si>
  <si>
    <t>Bando</t>
  </si>
  <si>
    <t>Circolare</t>
  </si>
  <si>
    <t>Avviso pubblico</t>
  </si>
  <si>
    <t>Manifestazioni interesse</t>
  </si>
  <si>
    <t>Procedura negoziale</t>
  </si>
  <si>
    <t>Individuazione diretta</t>
  </si>
  <si>
    <t>Titolarità</t>
  </si>
  <si>
    <t>Regia</t>
  </si>
  <si>
    <t>Fonte: Elaborazioni Agenzia per la Coesione Territoriale - Politecnico di Milano su dati monitoraggio PRA</t>
  </si>
  <si>
    <t>ENTRO AGOSTO 2017</t>
  </si>
  <si>
    <t>OLTRE AGOSTO 2017</t>
  </si>
  <si>
    <r>
      <t xml:space="preserve">* La performance è intesa come scostamento del valore attuale dal valore target previsto. È stato calcolato il rapporto </t>
    </r>
    <r>
      <rPr>
        <b/>
        <i/>
        <sz val="9"/>
        <color theme="1"/>
        <rFont val="Arial"/>
        <family val="2"/>
      </rPr>
      <t>"valore attuale / valore previsto"</t>
    </r>
    <r>
      <rPr>
        <i/>
        <sz val="9"/>
        <color theme="1"/>
        <rFont val="Arial"/>
        <family val="2"/>
      </rPr>
      <t xml:space="preserve"> e i risultati sono stati divisi in classi: </t>
    </r>
    <r>
      <rPr>
        <b/>
        <i/>
        <sz val="9"/>
        <color theme="1"/>
        <rFont val="Arial"/>
        <family val="2"/>
      </rPr>
      <t>SCARSA</t>
    </r>
    <r>
      <rPr>
        <i/>
        <sz val="9"/>
        <color theme="1"/>
        <rFont val="Arial"/>
        <family val="2"/>
      </rPr>
      <t xml:space="preserve">, se minore di 0,55; </t>
    </r>
    <r>
      <rPr>
        <b/>
        <i/>
        <sz val="9"/>
        <color theme="1"/>
        <rFont val="Arial"/>
        <family val="2"/>
      </rPr>
      <t>BASSA</t>
    </r>
    <r>
      <rPr>
        <i/>
        <sz val="9"/>
        <color theme="1"/>
        <rFont val="Arial"/>
        <family val="2"/>
      </rPr>
      <t xml:space="preserve">, se compresa fra 0,55 e 0,79; </t>
    </r>
    <r>
      <rPr>
        <b/>
        <i/>
        <sz val="9"/>
        <color theme="1"/>
        <rFont val="Arial"/>
        <family val="2"/>
      </rPr>
      <t>IN LINEA</t>
    </r>
    <r>
      <rPr>
        <i/>
        <sz val="9"/>
        <color theme="1"/>
        <rFont val="Arial"/>
        <family val="2"/>
      </rPr>
      <t xml:space="preserve">, se compresa fra 0,80 e 1,15; </t>
    </r>
    <r>
      <rPr>
        <b/>
        <i/>
        <sz val="9"/>
        <color theme="1"/>
        <rFont val="Arial"/>
        <family val="2"/>
      </rPr>
      <t>BUONA</t>
    </r>
    <r>
      <rPr>
        <i/>
        <sz val="9"/>
        <color theme="1"/>
        <rFont val="Arial"/>
        <family val="2"/>
      </rPr>
      <t>, se maggiore di 1,15</t>
    </r>
  </si>
  <si>
    <t>1° trim. 2017</t>
  </si>
  <si>
    <t>2° trim. 2017</t>
  </si>
  <si>
    <t>3° trim. 2017</t>
  </si>
  <si>
    <t>4° trim. 2017</t>
  </si>
  <si>
    <t>* Il totale non coincide con la somma degli importi dei singoli trimestri per la presenza di dati mancanti.</t>
  </si>
  <si>
    <t>TOTALE*</t>
  </si>
  <si>
    <t>Tavola 1. Interventi previsti dal PRA per Amministrazione titolare e stato di avanzamento al 31 Agosto 2017.</t>
  </si>
  <si>
    <t>Tavola 2. Interventi del PRA la cui realizzazione era prevista entro Agosto 2017 per Amministrazione titolare e stato di avanzamento al 31 Agosto 2017.</t>
  </si>
  <si>
    <t>Tavola 3. Interventi del PRA la cui realizzazione era prevista oltre Agosto 2017 per Amministrazione titolare e stato di avanzamento al 31 Agosto 2017.</t>
  </si>
  <si>
    <t>ENTRO Agosto 2017</t>
  </si>
  <si>
    <t>Tavola 4. Interventi previsti dal PRA per Amministrazione titolare, tipologia e stato di avanzamento al 31 Agosto 2017.</t>
  </si>
  <si>
    <t>Tavola 5. Interventi del PRA la cui realizzazione era prevista entro Agosto 2017 per Amministrazione titolare, tipologia e stato di avanzamento al 31 Agosto 2017.</t>
  </si>
  <si>
    <t>Tavola 6. Interventi del PRA la cui realizzazione era prevista oltre Agosto 2017 per Amministrazione titolare, tipologia e stato di avanzamento al 31 Agosto 2017.</t>
  </si>
  <si>
    <t>Tavola 7. Interventi previsti dal PRA per Amministrazione titolare, macro-categoria della classificazione funzionale e stato di avanzamento al 31 Agosto 2017.</t>
  </si>
  <si>
    <t>Tavola 11. Interventi previsti dal PRA per fondo di riferimento e stato di avanzamento al 31 Agosto 2017.</t>
  </si>
  <si>
    <t>Tavola 12. Interventi del PRA la cui realizzazione era prevista entro Agosto 2017 per fondo di riferimento e stato di avanzamento al 31 Agosto 2017.</t>
  </si>
  <si>
    <t>Tavola 13. Interventi del PRA la cui realizzazione era prevista oltre Agosto 2017 per fondo di riferimento e stato di avanzamento al 31 Agosto 2017.</t>
  </si>
  <si>
    <t>Tavola 14. Interventi previsti dal PRA per Amministrazione titolare, fondo di riferimento e stato di avanzamento al 31 Agosto 2017.</t>
  </si>
  <si>
    <t>Tavola 15. Interventi previsti dal PRA per fonte di finanziamento e stato di avanzamento al 31 Agosto 2017.</t>
  </si>
  <si>
    <t>Tavola 16. Interventi del PRA la cui realizzazione era prevista entro Agosto 2017 per fonte di finanziamento e stato di avanzamento al 31 Agosto 2017.</t>
  </si>
  <si>
    <t>Tavola 17. Interventi del PRA la cui realizzazione era prevista oltre Agosto 2017 per fonte di finanziamento e stato di avanzamento al 31 Agosto 2017.</t>
  </si>
  <si>
    <t>Tavola 18. Interventi previsti dal PRA per Amministrazione titolare, responsabilità e stato di avanzamento al 31 Agosto 2017.</t>
  </si>
  <si>
    <t>Tavola 22. Costo degli interventi previsti dal PRA per Amministrazione titolare e stato di avanzamento al 31 Agosto 2017.</t>
  </si>
  <si>
    <t>Tavola 23. Costo degli interventi del PRA la cui realizzazione era prevista entro Agosto 2017 per Amministrazione titolare e stato di avanzamento al 31 Agosto 2017.</t>
  </si>
  <si>
    <t>Tavola 24. Costo degli interventi del PRA la cui realizzazione era prevista oltre Agosto 2017 per Amministrazione titolare e stato di avanzamento al 31 Agosto 2017.</t>
  </si>
  <si>
    <t>Tavola 25. Costo degli interventi previsti dal PRA per fondo di riferimento e stato di avanzamento al 31 Agosto 2017.</t>
  </si>
  <si>
    <t>Tavola 26. Costo degli interventi previsti dal PRA per fondo di riferimento, tipologia di amministrazione e stato di avanzamento al 31 Agosto 2017.</t>
  </si>
  <si>
    <t>Tavola 25. Costo degli interventi previsti dal PRA per fonte di finanziamento e stato di avanzamento al 31 Agosto 2017.</t>
  </si>
  <si>
    <t>Tavola 28. Costo degli interventi previsti dal PRA per fonte di finanziamento, tipologia di amministrazione e stato di avanzamento al 31 Agosto 2017.</t>
  </si>
  <si>
    <t>Tavola 29. Target previsti dal PRA per Amministrazione titolare e stato di raggiungimento al 31 Agosto 2017.</t>
  </si>
  <si>
    <t>Tavola 30. Target del PRA il cui raggiungimento era previsto entro Agosto 2017 per Amministrazione titolare e stato di raggiungimento al 31 Agosto 2017.</t>
  </si>
  <si>
    <t>Tavola 31. Target del PRA il cui raggiungimento era previsto oltre Agosto 2017 per Amministrazione titolare e stato di raggiungimento al 31 Agosto 2017.</t>
  </si>
  <si>
    <t>Tavola 32. Target non raggiunti dal PRA al 31 Agosto 2017 per Amministrazione titolare e data di raggiungimento prevista.</t>
  </si>
  <si>
    <t>Tavola 33. Performance* sul raggiunguimento dei target previsti dal PRA per Amministrazione titolare al 31 Agosto 2017.</t>
  </si>
  <si>
    <t>Tavola 34. Target previsti dal PRA per fondo di riferimento e stato di raggiungimento al 31 Agosto 2017.</t>
  </si>
  <si>
    <t>Tavola 35. Target del PRA il cui raggiungimento era previsto entro Agosto 2017 per fondo di riferimento e stato di raggiungimento al 31 Agosto 2017.</t>
  </si>
  <si>
    <t>Tavola 36. Target del PRA il cui raggiungimento era previsto oltre Agosto 2017 per fondo di riferimento e stato di raggiungimento al 31 Agosto 2017.</t>
  </si>
  <si>
    <t>Tavola 37. Costi ammissibili dei Programmi Operativi al 31 Agosto 2017 per trimestre di pertinenza.</t>
  </si>
  <si>
    <t>Tavola 38. Costi ammissibili dei Programmi Operativi al 31 Agosto 2017 per Amministrazione titolare e fondo di riferimento.</t>
  </si>
  <si>
    <t>Tavola 39. Costi ammissibili dei Programmi Operativi al 31 Agosto 2017 per fondo di riferimento, categoria di amministrazione e macro-processo.</t>
  </si>
  <si>
    <t>Tavola 40. Costi ammissibili dei Programmi Operativi al 31 Agosto 2017 per fondo di riferimento, categoria di amministrazione e procedura di attivazione.</t>
  </si>
  <si>
    <t>Tavola 41. Costi ammissibili dei Programmi Operativi al 31 Agosto 2017 per fondo di riferimento, categoria di amministrazione e titolarità.</t>
  </si>
  <si>
    <t>FONDO</t>
  </si>
  <si>
    <t>FONTE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</si>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</sst>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€&quot;\ * #,##0_-;\-&quot;€&quot;\ * #,##0_-;_-&quot;€&quot;\ * &quot;-&quot;_-;_-@_-"/>
    <numFmt numFmtId="164" formatCode="0.0"/>
    <numFmt numFmtId="165" formatCode="_-&quot;€&quot;\ * #,##0_-;\-&quot;€&quot;\ * #,##0_-;_-&quot;€&quot;\ 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11"/>
      <color rgb="FF0070C0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indent="1"/>
    </xf>
    <xf numFmtId="0" fontId="5" fillId="0" borderId="1" xfId="0" applyFont="1" applyBorder="1"/>
    <xf numFmtId="164" fontId="5" fillId="0" borderId="1" xfId="0" applyNumberFormat="1" applyFont="1" applyBorder="1"/>
    <xf numFmtId="0" fontId="5" fillId="0" borderId="0" xfId="0" applyFont="1" applyAlignment="1">
      <alignment horizontal="left" indent="1"/>
    </xf>
    <xf numFmtId="164" fontId="5" fillId="0" borderId="0" xfId="0" applyNumberFormat="1" applyFont="1"/>
    <xf numFmtId="0" fontId="4" fillId="0" borderId="3" xfId="0" applyFont="1" applyBorder="1"/>
    <xf numFmtId="164" fontId="4" fillId="0" borderId="3" xfId="0" applyNumberFormat="1" applyFont="1" applyBorder="1"/>
    <xf numFmtId="0" fontId="6" fillId="0" borderId="0" xfId="0" applyFont="1" applyAlignment="1">
      <alignment horizontal="right"/>
    </xf>
    <xf numFmtId="0" fontId="7" fillId="0" borderId="0" xfId="0" applyFont="1" applyProtection="1"/>
    <xf numFmtId="0" fontId="7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vertical="center"/>
    </xf>
    <xf numFmtId="0" fontId="4" fillId="0" borderId="3" xfId="0" applyFont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42" fontId="5" fillId="0" borderId="1" xfId="0" applyNumberFormat="1" applyFont="1" applyBorder="1"/>
    <xf numFmtId="42" fontId="5" fillId="0" borderId="0" xfId="0" applyNumberFormat="1" applyFont="1"/>
    <xf numFmtId="42" fontId="4" fillId="0" borderId="3" xfId="0" applyNumberFormat="1" applyFont="1" applyBorder="1"/>
    <xf numFmtId="42" fontId="4" fillId="0" borderId="3" xfId="0" applyNumberFormat="1" applyFont="1" applyBorder="1" applyAlignment="1">
      <alignment vertical="center"/>
    </xf>
    <xf numFmtId="42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left" vertical="center" indent="1"/>
    </xf>
    <xf numFmtId="42" fontId="5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 indent="1"/>
    </xf>
    <xf numFmtId="0" fontId="5" fillId="0" borderId="1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left" vertical="center" wrapText="1" indent="1"/>
    </xf>
    <xf numFmtId="42" fontId="5" fillId="0" borderId="0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 wrapText="1" inden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65" fontId="5" fillId="0" borderId="0" xfId="0" applyNumberFormat="1" applyFont="1" applyBorder="1" applyAlignment="1">
      <alignment vertical="center"/>
    </xf>
    <xf numFmtId="165" fontId="5" fillId="0" borderId="0" xfId="0" applyNumberFormat="1" applyFont="1" applyAlignment="1">
      <alignment vertical="center"/>
    </xf>
    <xf numFmtId="165" fontId="4" fillId="0" borderId="3" xfId="0" applyNumberFormat="1" applyFont="1" applyBorder="1" applyAlignment="1">
      <alignment vertical="center"/>
    </xf>
    <xf numFmtId="165" fontId="5" fillId="0" borderId="1" xfId="0" applyNumberFormat="1" applyFont="1" applyBorder="1"/>
    <xf numFmtId="165" fontId="5" fillId="0" borderId="0" xfId="0" applyNumberFormat="1" applyFont="1"/>
    <xf numFmtId="165" fontId="4" fillId="0" borderId="3" xfId="0" applyNumberFormat="1" applyFont="1" applyBorder="1"/>
    <xf numFmtId="165" fontId="9" fillId="0" borderId="1" xfId="0" applyNumberFormat="1" applyFont="1" applyBorder="1" applyAlignment="1">
      <alignment vertical="center"/>
    </xf>
    <xf numFmtId="165" fontId="9" fillId="0" borderId="0" xfId="0" applyNumberFormat="1" applyFont="1" applyAlignment="1">
      <alignment vertical="center"/>
    </xf>
    <xf numFmtId="165" fontId="10" fillId="0" borderId="3" xfId="0" applyNumberFormat="1" applyFont="1" applyBorder="1" applyAlignment="1">
      <alignment vertical="center"/>
    </xf>
    <xf numFmtId="0" fontId="11" fillId="0" borderId="0" xfId="1" quotePrefix="1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abSelected="1" workbookViewId="0"/>
  </sheetViews>
  <sheetFormatPr defaultRowHeight="16.5" x14ac:dyDescent="0.3"/>
  <cols>
    <col min="1" max="16384" width="9.140625" style="2"/>
  </cols>
  <sheetData>
    <row r="1" spans="1:2" s="1" customFormat="1" x14ac:dyDescent="0.3">
      <c r="A1" s="1" t="s">
        <v>0</v>
      </c>
      <c r="B1" s="1" t="s">
        <v>1</v>
      </c>
    </row>
    <row r="2" spans="1:2" x14ac:dyDescent="0.3">
      <c r="A2" s="2" t="s">
        <v>2</v>
      </c>
      <c r="B2" s="55" t="str">
        <f ca="1">MID(INDIRECT(ADDRESS(1,1,1,,SUBSTITUTE(A2," ",""))),FIND(".",INDIRECT(ADDRESS(1,1,1,,SUBSTITUTE(A2," ",""))))+2,1000)</f>
        <v>Interventi previsti dal PRA per Amministrazione titolare e stato di avanzamento al 31 Agosto 2017.</v>
      </c>
    </row>
    <row r="3" spans="1:2" x14ac:dyDescent="0.3">
      <c r="A3" s="2" t="s">
        <v>3</v>
      </c>
      <c r="B3" s="55" t="str">
        <f t="shared" ref="B3:B33" ca="1" si="0">MID(INDIRECT(ADDRESS(1,1,1,,SUBSTITUTE(A3," ",""))),FIND(".",INDIRECT(ADDRESS(1,1,1,,SUBSTITUTE(A3," ",""))))+2,1000)</f>
        <v>Interventi del PRA la cui realizzazione era prevista entro Agosto 2017 per Amministrazione titolare e stato di avanzamento al 31 Agosto 2017.</v>
      </c>
    </row>
    <row r="4" spans="1:2" x14ac:dyDescent="0.3">
      <c r="A4" s="2" t="s">
        <v>4</v>
      </c>
      <c r="B4" s="55" t="str">
        <f t="shared" ca="1" si="0"/>
        <v>Interventi del PRA la cui realizzazione era prevista oltre Agosto 2017 per Amministrazione titolare e stato di avanzamento al 31 Agosto 2017.</v>
      </c>
    </row>
    <row r="5" spans="1:2" x14ac:dyDescent="0.3">
      <c r="A5" s="2" t="s">
        <v>5</v>
      </c>
      <c r="B5" s="55" t="str">
        <f t="shared" ca="1" si="0"/>
        <v>Interventi previsti dal PRA per Amministrazione titolare, tipologia e stato di avanzamento al 31 Agosto 2017.</v>
      </c>
    </row>
    <row r="6" spans="1:2" x14ac:dyDescent="0.3">
      <c r="A6" s="2" t="s">
        <v>6</v>
      </c>
      <c r="B6" s="55" t="str">
        <f t="shared" ca="1" si="0"/>
        <v>Interventi del PRA la cui realizzazione era prevista entro Agosto 2017 per Amministrazione titolare, tipologia e stato di avanzamento al 31 Agosto 2017.</v>
      </c>
    </row>
    <row r="7" spans="1:2" x14ac:dyDescent="0.3">
      <c r="A7" s="2" t="s">
        <v>7</v>
      </c>
      <c r="B7" s="55" t="str">
        <f t="shared" ca="1" si="0"/>
        <v>Interventi del PRA la cui realizzazione era prevista oltre Agosto 2017 per Amministrazione titolare, tipologia e stato di avanzamento al 31 Agosto 2017.</v>
      </c>
    </row>
    <row r="8" spans="1:2" x14ac:dyDescent="0.3">
      <c r="A8" s="2" t="s">
        <v>8</v>
      </c>
      <c r="B8" s="55" t="str">
        <f t="shared" ca="1" si="0"/>
        <v>Interventi previsti dal PRA per Amministrazione titolare, macro-categoria della classificazione funzionale e stato di avanzamento al 31 Agosto 2017.</v>
      </c>
    </row>
    <row r="9" spans="1:2" x14ac:dyDescent="0.3">
      <c r="A9" s="2" t="s">
        <v>9</v>
      </c>
      <c r="B9" s="55" t="str">
        <f t="shared" ca="1" si="0"/>
        <v>Interventi previsti dal PRA per fondo di riferimento e stato di avanzamento al 31 Agosto 2017.</v>
      </c>
    </row>
    <row r="10" spans="1:2" x14ac:dyDescent="0.3">
      <c r="A10" s="2" t="s">
        <v>10</v>
      </c>
      <c r="B10" s="55" t="str">
        <f t="shared" ca="1" si="0"/>
        <v>Interventi del PRA la cui realizzazione era prevista entro Agosto 2017 per fondo di riferimento e stato di avanzamento al 31 Agosto 2017.</v>
      </c>
    </row>
    <row r="11" spans="1:2" x14ac:dyDescent="0.3">
      <c r="A11" s="2" t="s">
        <v>11</v>
      </c>
      <c r="B11" s="55" t="str">
        <f t="shared" ca="1" si="0"/>
        <v>Interventi del PRA la cui realizzazione era prevista oltre Agosto 2017 per fondo di riferimento e stato di avanzamento al 31 Agosto 2017.</v>
      </c>
    </row>
    <row r="12" spans="1:2" x14ac:dyDescent="0.3">
      <c r="A12" s="2" t="s">
        <v>12</v>
      </c>
      <c r="B12" s="55" t="str">
        <f t="shared" ca="1" si="0"/>
        <v>Interventi previsti dal PRA per Amministrazione titolare, fondo di riferimento e stato di avanzamento al 31 Agosto 2017.</v>
      </c>
    </row>
    <row r="13" spans="1:2" x14ac:dyDescent="0.3">
      <c r="A13" s="2" t="s">
        <v>13</v>
      </c>
      <c r="B13" s="55" t="str">
        <f t="shared" ca="1" si="0"/>
        <v>Interventi previsti dal PRA per fonte di finanziamento e stato di avanzamento al 31 Agosto 2017.</v>
      </c>
    </row>
    <row r="14" spans="1:2" x14ac:dyDescent="0.3">
      <c r="A14" s="2" t="s">
        <v>14</v>
      </c>
      <c r="B14" s="55" t="str">
        <f t="shared" ca="1" si="0"/>
        <v>Interventi del PRA la cui realizzazione era prevista entro Agosto 2017 per fonte di finanziamento e stato di avanzamento al 31 Agosto 2017.</v>
      </c>
    </row>
    <row r="15" spans="1:2" x14ac:dyDescent="0.3">
      <c r="A15" s="2" t="s">
        <v>15</v>
      </c>
      <c r="B15" s="55" t="str">
        <f t="shared" ca="1" si="0"/>
        <v>Interventi del PRA la cui realizzazione era prevista oltre Agosto 2017 per fonte di finanziamento e stato di avanzamento al 31 Agosto 2017.</v>
      </c>
    </row>
    <row r="16" spans="1:2" x14ac:dyDescent="0.3">
      <c r="A16" s="2" t="s">
        <v>16</v>
      </c>
      <c r="B16" s="55" t="str">
        <f t="shared" ca="1" si="0"/>
        <v>Interventi previsti dal PRA per Amministrazione titolare, responsabilità e stato di avanzamento al 31 Agosto 2017.</v>
      </c>
    </row>
    <row r="17" spans="1:2" x14ac:dyDescent="0.3">
      <c r="A17" s="2" t="s">
        <v>17</v>
      </c>
      <c r="B17" s="55" t="str">
        <f t="shared" ca="1" si="0"/>
        <v>Costo degli interventi previsti dal PRA per Amministrazione titolare.</v>
      </c>
    </row>
    <row r="18" spans="1:2" x14ac:dyDescent="0.3">
      <c r="A18" s="2" t="s">
        <v>18</v>
      </c>
      <c r="B18" s="55" t="str">
        <f t="shared" ca="1" si="0"/>
        <v>Costo degli interventi previsti dal PRA per Amministrazione titolare e tipologia.</v>
      </c>
    </row>
    <row r="19" spans="1:2" x14ac:dyDescent="0.3">
      <c r="A19" s="2" t="s">
        <v>19</v>
      </c>
      <c r="B19" s="55" t="str">
        <f t="shared" ca="1" si="0"/>
        <v>Costo degli interventi previsti dal PRA per Amministrazione titolare e classificazione funzionale.</v>
      </c>
    </row>
    <row r="20" spans="1:2" x14ac:dyDescent="0.3">
      <c r="A20" s="2" t="s">
        <v>20</v>
      </c>
      <c r="B20" s="55" t="str">
        <f t="shared" ca="1" si="0"/>
        <v>Costo degli interventi previsti dal PRA per Amministrazione titolare e stato di avanzamento al 31 Agosto 2017.</v>
      </c>
    </row>
    <row r="21" spans="1:2" x14ac:dyDescent="0.3">
      <c r="A21" s="2" t="s">
        <v>21</v>
      </c>
      <c r="B21" s="55" t="str">
        <f t="shared" ca="1" si="0"/>
        <v>Costo degli interventi del PRA la cui realizzazione era prevista entro Agosto 2017 per Amministrazione titolare e stato di avanzamento al 31 Agosto 2017.</v>
      </c>
    </row>
    <row r="22" spans="1:2" x14ac:dyDescent="0.3">
      <c r="A22" s="2" t="s">
        <v>22</v>
      </c>
      <c r="B22" s="55" t="str">
        <f t="shared" ca="1" si="0"/>
        <v>Costo degli interventi del PRA la cui realizzazione era prevista oltre Agosto 2017 per Amministrazione titolare e stato di avanzamento al 31 Agosto 2017.</v>
      </c>
    </row>
    <row r="23" spans="1:2" x14ac:dyDescent="0.3">
      <c r="A23" s="2" t="s">
        <v>23</v>
      </c>
      <c r="B23" s="55" t="str">
        <f t="shared" ca="1" si="0"/>
        <v>Costo degli interventi previsti dal PRA per fondo di riferimento e stato di avanzamento al 31 Agosto 2017.</v>
      </c>
    </row>
    <row r="24" spans="1:2" x14ac:dyDescent="0.3">
      <c r="A24" s="2" t="s">
        <v>24</v>
      </c>
      <c r="B24" s="55" t="str">
        <f t="shared" ca="1" si="0"/>
        <v>Costo degli interventi previsti dal PRA per fondo di riferimento, tipologia di amministrazione e stato di avanzamento al 31 Agosto 2017.</v>
      </c>
    </row>
    <row r="25" spans="1:2" x14ac:dyDescent="0.3">
      <c r="A25" s="2" t="s">
        <v>25</v>
      </c>
      <c r="B25" s="55" t="str">
        <f t="shared" ca="1" si="0"/>
        <v>Costo degli interventi previsti dal PRA per fonte di finanziamento e stato di avanzamento al 31 Agosto 2017.</v>
      </c>
    </row>
    <row r="26" spans="1:2" x14ac:dyDescent="0.3">
      <c r="A26" s="2" t="s">
        <v>26</v>
      </c>
      <c r="B26" s="55" t="str">
        <f t="shared" ca="1" si="0"/>
        <v>Costo degli interventi previsti dal PRA per fonte di finanziamento, tipologia di amministrazione e stato di avanzamento al 31 Agosto 2017.</v>
      </c>
    </row>
    <row r="27" spans="1:2" x14ac:dyDescent="0.3">
      <c r="A27" s="2" t="s">
        <v>27</v>
      </c>
      <c r="B27" s="55" t="str">
        <f t="shared" ca="1" si="0"/>
        <v>Target previsti dal PRA per Amministrazione titolare e stato di raggiungimento al 31 Agosto 2017.</v>
      </c>
    </row>
    <row r="28" spans="1:2" x14ac:dyDescent="0.3">
      <c r="A28" s="2" t="s">
        <v>28</v>
      </c>
      <c r="B28" s="55" t="str">
        <f t="shared" ca="1" si="0"/>
        <v>Target del PRA il cui raggiungimento era previsto entro Agosto 2017 per Amministrazione titolare e stato di raggiungimento al 31 Agosto 2017.</v>
      </c>
    </row>
    <row r="29" spans="1:2" x14ac:dyDescent="0.3">
      <c r="A29" s="2" t="s">
        <v>29</v>
      </c>
      <c r="B29" s="55" t="str">
        <f t="shared" ca="1" si="0"/>
        <v>Target del PRA il cui raggiungimento era previsto oltre Agosto 2017 per Amministrazione titolare e stato di raggiungimento al 31 Agosto 2017.</v>
      </c>
    </row>
    <row r="30" spans="1:2" x14ac:dyDescent="0.3">
      <c r="A30" s="2" t="s">
        <v>30</v>
      </c>
      <c r="B30" s="55" t="str">
        <f t="shared" ca="1" si="0"/>
        <v>Performance* sul raggiunguimento dei target previsti dal PRA per Amministrazione titolare al 31 Agosto 2017.</v>
      </c>
    </row>
    <row r="31" spans="1:2" x14ac:dyDescent="0.3">
      <c r="A31" s="2" t="s">
        <v>31</v>
      </c>
      <c r="B31" s="55" t="str">
        <f t="shared" ca="1" si="0"/>
        <v>Target previsti dal PRA per fondo di riferimento e stato di raggiungimento al 31 Agosto 2017.</v>
      </c>
    </row>
    <row r="32" spans="1:2" x14ac:dyDescent="0.3">
      <c r="A32" s="2" t="s">
        <v>32</v>
      </c>
      <c r="B32" s="55" t="str">
        <f t="shared" ca="1" si="0"/>
        <v>Target del PRA il cui raggiungimento era previsto entro Agosto 2017 per fondo di riferimento e stato di raggiungimento al 31 Agosto 2017.</v>
      </c>
    </row>
    <row r="33" spans="1:2" x14ac:dyDescent="0.3">
      <c r="A33" s="2" t="s">
        <v>33</v>
      </c>
      <c r="B33" s="55" t="str">
        <f t="shared" ca="1" si="0"/>
        <v>Target del PRA il cui raggiungimento era previsto oltre Agosto 2017 per fondo di riferimento e stato di raggiungimento al 31 Agosto 2017.</v>
      </c>
    </row>
  </sheetData>
  <hyperlinks>
    <hyperlink ref="B2" location="Tavola1!A1" display="Interventi previsti dal PRA per Amministrazione titolare e stato di avanzamento al 31 Dicembre 2016."/>
    <hyperlink ref="B3" location="Tavola2!A1" display="Interventi del PRA la cui realizzazione era prevista entro Dicembre 2016 per Amministrazione titolare e stato di avanzamento al 31 Dicembre 2016."/>
    <hyperlink ref="B4" location="Tavola3!A1" display="Interventi del PRA la cui realizzazione era prevista oltre Dicembre 2016 per Amministrazione titolare e stato di avanzamento al 31 Dicembre 2016."/>
    <hyperlink ref="B5" location="Tavola4!A1" display="Interventi previsti dal PRA per Amministrazione titolare, tipologia e stato di avanzamento al 31 Dicembre 2016."/>
    <hyperlink ref="B6" location="Tavola5!A1" display="Interventi del PRA la cui realizzazione era prevista entro Dicembre 2016 per Amministrazione titolare, tipologia e stato di avanzamento al 31 Dicembre 2016."/>
    <hyperlink ref="B7" location="Tavola6!A1" display="Interventi del PRA la cui realizzazione era prevista oltre Dicembre 2016 per Amministrazione titolare, tipologia e stato di avanzamento al 31 Dicembre 2016."/>
    <hyperlink ref="B8" location="Tavola7!A1" display="Interventi previsti dal PRA per Amministrazione titolare, macro-categoria della classificazione funzionale e stato di avanzamento al 31 Dicembre 2016."/>
    <hyperlink ref="B9" location="Tavola11!A1" display="Interventi previsti dal PRA per fondo di riferimento e stato di avanzamento al 31 Dicembre 2016."/>
    <hyperlink ref="B10" location="Tavola12!A1" display="Interventi del PRA la cui realizzazione era prevista entro Dicembre 2016 per fondo di riferimento e stato di avanzamento al 31 Dicembre 2016."/>
    <hyperlink ref="B11" location="Tavola13!A1" display="Interventi del PRA la cui realizzazione era prevista oltre Dicembre 2016 per fondo di riferimento e stato di avanzamento al 31 Dicembre 2016."/>
    <hyperlink ref="B12" location="Tavola14!A1" display="Interventi previsti dal PRA per Amministrazione titolare, fondo di riferimento e stato di avanzamento al 31 Dicembre 2016."/>
    <hyperlink ref="B13" location="Tavola15!A1" display="Interventi previsti dal PRA per fonte di finanziamento e stato di avanzamento al 31 Dicembre 2016."/>
    <hyperlink ref="B14" location="Tavola16!A1" display="Interventi del PRA la cui realizzazione era prevista entro Dicembre 2016 per fonte di finanziamento e stato di avanzamento al 31 Dicembre 2016."/>
    <hyperlink ref="B15" location="Tavola17!A1" display="Interventi del PRA la cui realizzazione era prevista oltre Dicembre 2016 per fonte di finanziamento e stato di avanzamento al 31 Dicembre 2016."/>
    <hyperlink ref="B16" location="Tavola18!A1" display="Interventi previsti dal PRA per Amministrazione titolare, responsabilità e stato di avanzamento al 31 Dicembre 2016."/>
    <hyperlink ref="B17" location="Tavola19!A1" display="Costo degli interventi previsti dal PRA per Amministrazione titolare."/>
    <hyperlink ref="B18" location="Tavola20!A1" display="Costo degli interventi previsti dal PRA per Amministrazione titolare e tipologia."/>
    <hyperlink ref="B19" location="Tavola21!A1" display="Costo degli interventi previsti dal PRA per Amministrazione titolare e classificazione funzionale."/>
    <hyperlink ref="B20" location="Tavola22!A1" display="Costo degli interventi previsti dal PRA per Amministrazione titolare e stato di avanzamento al 31 Dicembre 2016."/>
    <hyperlink ref="B21" location="Tavola23!A1" display="Costo degli interventi del PRA la cui realizzazione era prevista entro Dicembre 2016 per Amministrazione titolare e stato di avanzamento al 31 Dicembre 2016."/>
    <hyperlink ref="B22" location="Tavola24!A1" display="Costo degli interventi del PRA la cui realizzazione era prevista oltre Dicembre 2016 per Amministrazione titolare e stato di avanzamento al 31 Dicembre 2016."/>
    <hyperlink ref="B23" location="Tavola25!A1" display="Costo degli interventi previsti dal PRA per fondo di riferimento e stato di avanzamento al 31 Dicembre 2016."/>
    <hyperlink ref="B24" location="Tavola26!A1" display="Costo degli interventi previsti dal PRA per fondo di riferimento, tipologia di amministrazione e stato di avanzamento al 31 Dicembre 2016."/>
    <hyperlink ref="B25" location="Tavola27!A1" display="Costo degli interventi previsti dal PRA per fonte di finanziamento e stato di avanzamento al 31 Dicembre 2016."/>
    <hyperlink ref="B26" location="Tavola28!A1" display="Costo degli interventi previsti dal PRA per fonte di finanziamento, tipologia di amministrazione e stato di avanzamento al 31 Dicembre 2016."/>
    <hyperlink ref="B27" location="Tavola29!A1" display="Target previsti dal PRA per Amministrazione titolare e stato di raggiungimento al 31 Dicembre 2016."/>
    <hyperlink ref="B28" location="Tavola30!A1" display="Target del PRA il cui raggiungimento era previsto entro Dicembre 2016 per Amministrazione titolare e stato di raggiungimento al 31 Dicembre 2016."/>
    <hyperlink ref="B29" location="Tavola31!A1" display="Target del PRA il cui raggiungimento era previsto oltre Dicembre 2016 per Amministrazione titolare e stato di raggiungimento al 31 Dicembre 2016."/>
    <hyperlink ref="B30" location="Tavola33!A1" display="Performance* sul raggiunguimento dei target previsti dal PRA per Amministrazione titolare al 31 Dicembre 2016."/>
    <hyperlink ref="B31" location="Tavola34!A1" display="Target previsti dal PRA per fondo di riferimento e stato di raggiungimento al 31 Dicembre 2016."/>
    <hyperlink ref="B32" location="Tavola35!A1" display="Target del PRA il cui raggiungimento era previsto entro Dicembre 2016 per fondo di riferimento e stato di raggiungimento al 31 Dicembre 2016."/>
    <hyperlink ref="B33" location="Tavola36!A1" display="Target del PRA il cui raggiungimento era previsto oltre Dicembre 2016 per fondo di riferimento e stato di raggiungimento al 31 Dicembre 2016.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workbookViewId="0"/>
  </sheetViews>
  <sheetFormatPr defaultRowHeight="12" x14ac:dyDescent="0.25"/>
  <cols>
    <col min="1" max="1" width="21" style="18" bestFit="1" customWidth="1"/>
    <col min="2" max="11" width="10.7109375" style="18" customWidth="1"/>
    <col min="12" max="16384" width="9.140625" style="18"/>
  </cols>
  <sheetData>
    <row r="1" spans="1:11" x14ac:dyDescent="0.25">
      <c r="A1" s="17" t="s">
        <v>231</v>
      </c>
    </row>
    <row r="2" spans="1:11" x14ac:dyDescent="0.25">
      <c r="A2" s="19" t="s">
        <v>34</v>
      </c>
    </row>
    <row r="4" spans="1:11" x14ac:dyDescent="0.25">
      <c r="A4" s="57" t="s">
        <v>258</v>
      </c>
      <c r="B4" s="61" t="s">
        <v>36</v>
      </c>
      <c r="C4" s="61"/>
      <c r="D4" s="61" t="s">
        <v>37</v>
      </c>
      <c r="E4" s="61"/>
      <c r="F4" s="61" t="s">
        <v>38</v>
      </c>
      <c r="G4" s="61"/>
      <c r="H4" s="61" t="s">
        <v>39</v>
      </c>
      <c r="I4" s="61"/>
      <c r="J4" s="61" t="s">
        <v>40</v>
      </c>
      <c r="K4" s="61"/>
    </row>
    <row r="5" spans="1:11" x14ac:dyDescent="0.25">
      <c r="A5" s="58"/>
      <c r="B5" s="20" t="s">
        <v>41</v>
      </c>
      <c r="C5" s="20" t="s">
        <v>42</v>
      </c>
      <c r="D5" s="20" t="s">
        <v>41</v>
      </c>
      <c r="E5" s="20" t="s">
        <v>42</v>
      </c>
      <c r="F5" s="20" t="s">
        <v>41</v>
      </c>
      <c r="G5" s="20" t="s">
        <v>42</v>
      </c>
      <c r="H5" s="20" t="s">
        <v>41</v>
      </c>
      <c r="I5" s="20" t="s">
        <v>42</v>
      </c>
      <c r="J5" s="20" t="s">
        <v>41</v>
      </c>
      <c r="K5" s="20" t="s">
        <v>42</v>
      </c>
    </row>
    <row r="6" spans="1:11" x14ac:dyDescent="0.25">
      <c r="A6" s="21" t="s">
        <v>106</v>
      </c>
      <c r="B6" s="22">
        <v>6</v>
      </c>
      <c r="C6" s="23">
        <v>2</v>
      </c>
      <c r="D6" s="22">
        <v>51</v>
      </c>
      <c r="E6" s="23">
        <v>16.900000000000002</v>
      </c>
      <c r="F6" s="22">
        <v>57</v>
      </c>
      <c r="G6" s="23">
        <v>18.899999999999999</v>
      </c>
      <c r="H6" s="22">
        <v>244</v>
      </c>
      <c r="I6" s="23">
        <v>81.100000000000009</v>
      </c>
      <c r="J6" s="22">
        <v>301</v>
      </c>
      <c r="K6" s="23">
        <v>100</v>
      </c>
    </row>
    <row r="7" spans="1:11" x14ac:dyDescent="0.25">
      <c r="A7" s="24" t="s">
        <v>107</v>
      </c>
      <c r="B7" s="18">
        <v>3</v>
      </c>
      <c r="C7" s="25">
        <v>2.1</v>
      </c>
      <c r="D7" s="18">
        <v>25</v>
      </c>
      <c r="E7" s="25">
        <v>17.399999999999999</v>
      </c>
      <c r="F7" s="18">
        <v>28</v>
      </c>
      <c r="G7" s="25">
        <v>19.400000000000002</v>
      </c>
      <c r="H7" s="18">
        <v>116</v>
      </c>
      <c r="I7" s="25">
        <v>80.600000000000009</v>
      </c>
      <c r="J7" s="18">
        <v>144</v>
      </c>
      <c r="K7" s="25">
        <v>100</v>
      </c>
    </row>
    <row r="8" spans="1:11" x14ac:dyDescent="0.25">
      <c r="A8" s="24" t="s">
        <v>108</v>
      </c>
      <c r="B8" s="18">
        <v>23</v>
      </c>
      <c r="C8" s="25">
        <v>5.3</v>
      </c>
      <c r="D8" s="18">
        <v>62</v>
      </c>
      <c r="E8" s="25">
        <v>14.399999999999999</v>
      </c>
      <c r="F8" s="18">
        <v>85</v>
      </c>
      <c r="G8" s="25">
        <v>19.7</v>
      </c>
      <c r="H8" s="18">
        <v>346</v>
      </c>
      <c r="I8" s="25">
        <v>80.300000000000011</v>
      </c>
      <c r="J8" s="18">
        <v>431</v>
      </c>
      <c r="K8" s="25">
        <v>100</v>
      </c>
    </row>
    <row r="9" spans="1:11" x14ac:dyDescent="0.25">
      <c r="A9" s="24" t="s">
        <v>109</v>
      </c>
      <c r="B9" s="18">
        <v>3</v>
      </c>
      <c r="C9" s="25">
        <v>11.5</v>
      </c>
      <c r="D9" s="18">
        <v>3</v>
      </c>
      <c r="E9" s="25">
        <v>11.5</v>
      </c>
      <c r="F9" s="18">
        <v>6</v>
      </c>
      <c r="G9" s="25">
        <v>23.1</v>
      </c>
      <c r="H9" s="18">
        <v>20</v>
      </c>
      <c r="I9" s="25">
        <v>76.900000000000006</v>
      </c>
      <c r="J9" s="18">
        <v>26</v>
      </c>
      <c r="K9" s="25">
        <v>100</v>
      </c>
    </row>
    <row r="10" spans="1:11" ht="6" customHeight="1" x14ac:dyDescent="0.25">
      <c r="C10" s="25"/>
      <c r="E10" s="25"/>
      <c r="G10" s="25"/>
      <c r="I10" s="25"/>
      <c r="K10" s="25"/>
    </row>
    <row r="11" spans="1:11" s="17" customFormat="1" x14ac:dyDescent="0.25">
      <c r="A11" s="26" t="s">
        <v>110</v>
      </c>
      <c r="B11" s="26">
        <v>35</v>
      </c>
      <c r="C11" s="27">
        <v>3.9</v>
      </c>
      <c r="D11" s="26">
        <v>141</v>
      </c>
      <c r="E11" s="27">
        <v>15.6</v>
      </c>
      <c r="F11" s="26">
        <v>176</v>
      </c>
      <c r="G11" s="27">
        <v>19.5</v>
      </c>
      <c r="H11" s="26">
        <v>726</v>
      </c>
      <c r="I11" s="27">
        <v>80.5</v>
      </c>
      <c r="J11" s="26">
        <v>902</v>
      </c>
      <c r="K11" s="27">
        <v>100</v>
      </c>
    </row>
    <row r="13" spans="1:11" x14ac:dyDescent="0.25">
      <c r="A13" s="18" t="s">
        <v>111</v>
      </c>
    </row>
    <row r="15" spans="1:11" x14ac:dyDescent="0.2">
      <c r="K15" s="14" t="s">
        <v>212</v>
      </c>
    </row>
  </sheetData>
  <mergeCells count="6">
    <mergeCell ref="J4:K4"/>
    <mergeCell ref="A4:A5"/>
    <mergeCell ref="B4:C4"/>
    <mergeCell ref="D4:E4"/>
    <mergeCell ref="F4:G4"/>
    <mergeCell ref="H4:I4"/>
  </mergeCells>
  <pageMargins left="0.7" right="0.7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workbookViewId="0"/>
  </sheetViews>
  <sheetFormatPr defaultRowHeight="12" x14ac:dyDescent="0.25"/>
  <cols>
    <col min="1" max="1" width="21" style="18" bestFit="1" customWidth="1"/>
    <col min="2" max="11" width="10.7109375" style="18" customWidth="1"/>
    <col min="12" max="16384" width="9.140625" style="18"/>
  </cols>
  <sheetData>
    <row r="1" spans="1:11" x14ac:dyDescent="0.25">
      <c r="A1" s="17" t="s">
        <v>232</v>
      </c>
    </row>
    <row r="2" spans="1:11" x14ac:dyDescent="0.25">
      <c r="A2" s="19" t="s">
        <v>34</v>
      </c>
    </row>
    <row r="4" spans="1:11" x14ac:dyDescent="0.25">
      <c r="A4" s="57" t="s">
        <v>258</v>
      </c>
      <c r="B4" s="61" t="s">
        <v>36</v>
      </c>
      <c r="C4" s="61"/>
      <c r="D4" s="61" t="s">
        <v>37</v>
      </c>
      <c r="E4" s="61"/>
      <c r="F4" s="61" t="s">
        <v>38</v>
      </c>
      <c r="G4" s="61"/>
      <c r="H4" s="61" t="s">
        <v>39</v>
      </c>
      <c r="I4" s="61"/>
      <c r="J4" s="61" t="s">
        <v>40</v>
      </c>
      <c r="K4" s="61"/>
    </row>
    <row r="5" spans="1:11" x14ac:dyDescent="0.25">
      <c r="A5" s="58"/>
      <c r="B5" s="20" t="s">
        <v>41</v>
      </c>
      <c r="C5" s="20" t="s">
        <v>42</v>
      </c>
      <c r="D5" s="20" t="s">
        <v>41</v>
      </c>
      <c r="E5" s="20" t="s">
        <v>42</v>
      </c>
      <c r="F5" s="20" t="s">
        <v>41</v>
      </c>
      <c r="G5" s="20" t="s">
        <v>42</v>
      </c>
      <c r="H5" s="20" t="s">
        <v>41</v>
      </c>
      <c r="I5" s="20" t="s">
        <v>42</v>
      </c>
      <c r="J5" s="20" t="s">
        <v>41</v>
      </c>
      <c r="K5" s="20" t="s">
        <v>42</v>
      </c>
    </row>
    <row r="6" spans="1:11" x14ac:dyDescent="0.25">
      <c r="A6" s="21" t="s">
        <v>106</v>
      </c>
      <c r="B6" s="22">
        <v>1</v>
      </c>
      <c r="C6" s="23">
        <v>20</v>
      </c>
      <c r="D6" s="22">
        <v>0</v>
      </c>
      <c r="E6" s="23">
        <v>0</v>
      </c>
      <c r="F6" s="22">
        <v>1</v>
      </c>
      <c r="G6" s="23">
        <v>20</v>
      </c>
      <c r="H6" s="22">
        <v>4</v>
      </c>
      <c r="I6" s="23">
        <v>80</v>
      </c>
      <c r="J6" s="22">
        <v>5</v>
      </c>
      <c r="K6" s="23">
        <v>100</v>
      </c>
    </row>
    <row r="7" spans="1:11" x14ac:dyDescent="0.25">
      <c r="A7" s="24" t="s">
        <v>107</v>
      </c>
      <c r="B7" s="18">
        <v>0</v>
      </c>
      <c r="C7" s="25">
        <v>0</v>
      </c>
      <c r="D7" s="18">
        <v>5</v>
      </c>
      <c r="E7" s="25">
        <v>71.399999999999991</v>
      </c>
      <c r="F7" s="18">
        <v>5</v>
      </c>
      <c r="G7" s="25">
        <v>71.399999999999991</v>
      </c>
      <c r="H7" s="18">
        <v>2</v>
      </c>
      <c r="I7" s="25">
        <v>28.599999999999998</v>
      </c>
      <c r="J7" s="18">
        <v>7</v>
      </c>
      <c r="K7" s="25">
        <v>100</v>
      </c>
    </row>
    <row r="8" spans="1:11" x14ac:dyDescent="0.25">
      <c r="A8" s="24" t="s">
        <v>108</v>
      </c>
      <c r="B8" s="18">
        <v>0</v>
      </c>
      <c r="C8" s="25">
        <v>0</v>
      </c>
      <c r="D8" s="18">
        <v>7</v>
      </c>
      <c r="E8" s="25">
        <v>77.8</v>
      </c>
      <c r="F8" s="18">
        <v>7</v>
      </c>
      <c r="G8" s="25">
        <v>77.8</v>
      </c>
      <c r="H8" s="18">
        <v>2</v>
      </c>
      <c r="I8" s="25">
        <v>22.2</v>
      </c>
      <c r="J8" s="18">
        <v>9</v>
      </c>
      <c r="K8" s="25">
        <v>100</v>
      </c>
    </row>
    <row r="9" spans="1:11" x14ac:dyDescent="0.25">
      <c r="A9" s="24" t="s">
        <v>109</v>
      </c>
      <c r="B9" s="18">
        <v>0</v>
      </c>
      <c r="C9" s="25">
        <v>0</v>
      </c>
      <c r="D9" s="18">
        <v>0</v>
      </c>
      <c r="E9" s="25">
        <v>0</v>
      </c>
      <c r="F9" s="18">
        <v>0</v>
      </c>
      <c r="G9" s="25">
        <v>0</v>
      </c>
      <c r="H9" s="18">
        <v>1</v>
      </c>
      <c r="I9" s="25">
        <v>100</v>
      </c>
      <c r="J9" s="18">
        <v>1</v>
      </c>
      <c r="K9" s="25">
        <v>100</v>
      </c>
    </row>
    <row r="10" spans="1:11" ht="6" customHeight="1" x14ac:dyDescent="0.25">
      <c r="C10" s="25"/>
      <c r="E10" s="25"/>
      <c r="G10" s="25"/>
      <c r="I10" s="25"/>
      <c r="K10" s="25"/>
    </row>
    <row r="11" spans="1:11" s="17" customFormat="1" x14ac:dyDescent="0.25">
      <c r="A11" s="26" t="s">
        <v>110</v>
      </c>
      <c r="B11" s="26">
        <v>1</v>
      </c>
      <c r="C11" s="27">
        <v>4.5</v>
      </c>
      <c r="D11" s="26">
        <v>12</v>
      </c>
      <c r="E11" s="27">
        <v>54.500000000000007</v>
      </c>
      <c r="F11" s="26">
        <v>13</v>
      </c>
      <c r="G11" s="27">
        <v>59.099999999999994</v>
      </c>
      <c r="H11" s="26">
        <v>9</v>
      </c>
      <c r="I11" s="27">
        <v>40.9</v>
      </c>
      <c r="J11" s="26">
        <v>22</v>
      </c>
      <c r="K11" s="27">
        <v>100</v>
      </c>
    </row>
    <row r="13" spans="1:11" x14ac:dyDescent="0.25">
      <c r="A13" s="18" t="s">
        <v>112</v>
      </c>
    </row>
    <row r="15" spans="1:11" x14ac:dyDescent="0.2">
      <c r="K15" s="14" t="s">
        <v>212</v>
      </c>
    </row>
  </sheetData>
  <mergeCells count="6">
    <mergeCell ref="J4:K4"/>
    <mergeCell ref="A4:A5"/>
    <mergeCell ref="B4:C4"/>
    <mergeCell ref="D4:E4"/>
    <mergeCell ref="F4:G4"/>
    <mergeCell ref="H4:I4"/>
  </mergeCells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8"/>
  <sheetViews>
    <sheetView showGridLines="0" workbookViewId="0"/>
  </sheetViews>
  <sheetFormatPr defaultRowHeight="12" x14ac:dyDescent="0.2"/>
  <cols>
    <col min="1" max="1" width="21" style="4" bestFit="1" customWidth="1"/>
    <col min="2" max="11" width="10.7109375" style="4" customWidth="1"/>
    <col min="12" max="16384" width="9.140625" style="4"/>
  </cols>
  <sheetData>
    <row r="1" spans="1:11" x14ac:dyDescent="0.2">
      <c r="A1" s="3" t="s">
        <v>233</v>
      </c>
    </row>
    <row r="2" spans="1:11" x14ac:dyDescent="0.2">
      <c r="A2" s="5" t="s">
        <v>34</v>
      </c>
    </row>
    <row r="3" spans="1:11" ht="7.5" customHeight="1" x14ac:dyDescent="0.2"/>
    <row r="4" spans="1:11" x14ac:dyDescent="0.2">
      <c r="A4" s="57" t="s">
        <v>35</v>
      </c>
      <c r="B4" s="60" t="s">
        <v>106</v>
      </c>
      <c r="C4" s="60"/>
      <c r="D4" s="60"/>
      <c r="E4" s="60"/>
      <c r="F4" s="60"/>
      <c r="G4" s="60"/>
      <c r="H4" s="60"/>
      <c r="I4" s="60"/>
      <c r="J4" s="60"/>
      <c r="K4" s="60"/>
    </row>
    <row r="5" spans="1:11" x14ac:dyDescent="0.2">
      <c r="A5" s="59"/>
      <c r="B5" s="56" t="s">
        <v>36</v>
      </c>
      <c r="C5" s="56"/>
      <c r="D5" s="56" t="s">
        <v>37</v>
      </c>
      <c r="E5" s="56"/>
      <c r="F5" s="56" t="s">
        <v>38</v>
      </c>
      <c r="G5" s="56"/>
      <c r="H5" s="56" t="s">
        <v>39</v>
      </c>
      <c r="I5" s="56"/>
      <c r="J5" s="56" t="s">
        <v>40</v>
      </c>
      <c r="K5" s="56"/>
    </row>
    <row r="6" spans="1:11" x14ac:dyDescent="0.2">
      <c r="A6" s="58"/>
      <c r="B6" s="6" t="s">
        <v>41</v>
      </c>
      <c r="C6" s="6" t="s">
        <v>42</v>
      </c>
      <c r="D6" s="6" t="s">
        <v>41</v>
      </c>
      <c r="E6" s="6" t="s">
        <v>42</v>
      </c>
      <c r="F6" s="6" t="s">
        <v>41</v>
      </c>
      <c r="G6" s="6" t="s">
        <v>42</v>
      </c>
      <c r="H6" s="6" t="s">
        <v>41</v>
      </c>
      <c r="I6" s="6" t="s">
        <v>42</v>
      </c>
      <c r="J6" s="6" t="s">
        <v>41</v>
      </c>
      <c r="K6" s="6" t="s">
        <v>42</v>
      </c>
    </row>
    <row r="7" spans="1:11" x14ac:dyDescent="0.2">
      <c r="A7" s="7" t="s">
        <v>43</v>
      </c>
      <c r="B7" s="8">
        <v>0</v>
      </c>
      <c r="C7" s="9">
        <v>0</v>
      </c>
      <c r="D7" s="8">
        <v>4</v>
      </c>
      <c r="E7" s="9">
        <v>40</v>
      </c>
      <c r="F7" s="8">
        <v>4</v>
      </c>
      <c r="G7" s="9">
        <v>40</v>
      </c>
      <c r="H7" s="8">
        <v>6</v>
      </c>
      <c r="I7" s="9">
        <v>60</v>
      </c>
      <c r="J7" s="8">
        <v>10</v>
      </c>
      <c r="K7" s="9">
        <v>100</v>
      </c>
    </row>
    <row r="8" spans="1:11" x14ac:dyDescent="0.2">
      <c r="A8" s="10" t="s">
        <v>44</v>
      </c>
      <c r="B8" s="4">
        <v>0</v>
      </c>
      <c r="C8" s="11">
        <v>0</v>
      </c>
      <c r="D8" s="4">
        <v>5</v>
      </c>
      <c r="E8" s="11">
        <v>41.699999999999996</v>
      </c>
      <c r="F8" s="4">
        <v>5</v>
      </c>
      <c r="G8" s="11">
        <v>41.699999999999996</v>
      </c>
      <c r="H8" s="4">
        <v>7</v>
      </c>
      <c r="I8" s="11">
        <v>58.3</v>
      </c>
      <c r="J8" s="4">
        <v>12</v>
      </c>
      <c r="K8" s="11">
        <v>100</v>
      </c>
    </row>
    <row r="9" spans="1:11" x14ac:dyDescent="0.2">
      <c r="A9" s="10" t="s">
        <v>45</v>
      </c>
      <c r="B9" s="4">
        <v>0</v>
      </c>
      <c r="C9" s="11">
        <v>0</v>
      </c>
      <c r="D9" s="4">
        <v>0</v>
      </c>
      <c r="E9" s="11">
        <v>0</v>
      </c>
      <c r="F9" s="4">
        <v>0</v>
      </c>
      <c r="G9" s="11">
        <v>0</v>
      </c>
      <c r="H9" s="4">
        <v>4</v>
      </c>
      <c r="I9" s="11">
        <v>100</v>
      </c>
      <c r="J9" s="4">
        <v>4</v>
      </c>
      <c r="K9" s="11">
        <v>100</v>
      </c>
    </row>
    <row r="10" spans="1:11" x14ac:dyDescent="0.2">
      <c r="A10" s="10" t="s">
        <v>46</v>
      </c>
      <c r="B10" s="4">
        <v>1</v>
      </c>
      <c r="C10" s="11">
        <v>20</v>
      </c>
      <c r="D10" s="4">
        <v>2</v>
      </c>
      <c r="E10" s="11">
        <v>40</v>
      </c>
      <c r="F10" s="4">
        <v>3</v>
      </c>
      <c r="G10" s="11">
        <v>60</v>
      </c>
      <c r="H10" s="4">
        <v>2</v>
      </c>
      <c r="I10" s="11">
        <v>40</v>
      </c>
      <c r="J10" s="4">
        <v>5</v>
      </c>
      <c r="K10" s="11">
        <v>100</v>
      </c>
    </row>
    <row r="11" spans="1:11" x14ac:dyDescent="0.2">
      <c r="A11" s="10" t="s">
        <v>47</v>
      </c>
      <c r="B11" s="4">
        <v>0</v>
      </c>
      <c r="C11" s="11">
        <v>0</v>
      </c>
      <c r="D11" s="4">
        <v>2</v>
      </c>
      <c r="E11" s="11">
        <v>22.2</v>
      </c>
      <c r="F11" s="4">
        <v>2</v>
      </c>
      <c r="G11" s="11">
        <v>22.2</v>
      </c>
      <c r="H11" s="4">
        <v>7</v>
      </c>
      <c r="I11" s="11">
        <v>77.8</v>
      </c>
      <c r="J11" s="4">
        <v>9</v>
      </c>
      <c r="K11" s="11">
        <v>100</v>
      </c>
    </row>
    <row r="12" spans="1:11" s="3" customFormat="1" x14ac:dyDescent="0.2">
      <c r="A12" s="12" t="s">
        <v>48</v>
      </c>
      <c r="B12" s="12">
        <v>1</v>
      </c>
      <c r="C12" s="13">
        <v>2.5</v>
      </c>
      <c r="D12" s="12">
        <v>13</v>
      </c>
      <c r="E12" s="13">
        <v>32.5</v>
      </c>
      <c r="F12" s="12">
        <v>14</v>
      </c>
      <c r="G12" s="13">
        <v>35</v>
      </c>
      <c r="H12" s="12">
        <v>26</v>
      </c>
      <c r="I12" s="13">
        <v>65</v>
      </c>
      <c r="J12" s="12">
        <v>40</v>
      </c>
      <c r="K12" s="13">
        <v>100</v>
      </c>
    </row>
    <row r="13" spans="1:11" ht="6" customHeight="1" x14ac:dyDescent="0.2">
      <c r="C13" s="11"/>
      <c r="E13" s="11"/>
      <c r="G13" s="11"/>
      <c r="I13" s="11"/>
      <c r="K13" s="11"/>
    </row>
    <row r="14" spans="1:11" x14ac:dyDescent="0.2">
      <c r="A14" s="7" t="s">
        <v>49</v>
      </c>
      <c r="B14" s="8">
        <v>0</v>
      </c>
      <c r="C14" s="9">
        <v>0</v>
      </c>
      <c r="D14" s="8">
        <v>1</v>
      </c>
      <c r="E14" s="9">
        <v>5.3</v>
      </c>
      <c r="F14" s="8">
        <v>1</v>
      </c>
      <c r="G14" s="9">
        <v>5.3</v>
      </c>
      <c r="H14" s="8">
        <v>18</v>
      </c>
      <c r="I14" s="9">
        <v>94.699999999999989</v>
      </c>
      <c r="J14" s="8">
        <v>19</v>
      </c>
      <c r="K14" s="9">
        <v>100</v>
      </c>
    </row>
    <row r="15" spans="1:11" x14ac:dyDescent="0.2">
      <c r="A15" s="10" t="s">
        <v>50</v>
      </c>
      <c r="B15" s="4">
        <v>2</v>
      </c>
      <c r="C15" s="11">
        <v>18.2</v>
      </c>
      <c r="D15" s="4">
        <v>4</v>
      </c>
      <c r="E15" s="11">
        <v>36.4</v>
      </c>
      <c r="F15" s="4">
        <v>6</v>
      </c>
      <c r="G15" s="11">
        <v>54.500000000000007</v>
      </c>
      <c r="H15" s="4">
        <v>5</v>
      </c>
      <c r="I15" s="11">
        <v>45.5</v>
      </c>
      <c r="J15" s="4">
        <v>11</v>
      </c>
      <c r="K15" s="11">
        <v>100</v>
      </c>
    </row>
    <row r="16" spans="1:11" x14ac:dyDescent="0.2">
      <c r="A16" s="10" t="s">
        <v>51</v>
      </c>
      <c r="B16" s="4">
        <v>1</v>
      </c>
      <c r="C16" s="11">
        <v>3.6999999999999997</v>
      </c>
      <c r="D16" s="4">
        <v>16</v>
      </c>
      <c r="E16" s="11">
        <v>59.3</v>
      </c>
      <c r="F16" s="4">
        <v>17</v>
      </c>
      <c r="G16" s="11">
        <v>63</v>
      </c>
      <c r="H16" s="4">
        <v>10</v>
      </c>
      <c r="I16" s="11">
        <v>37</v>
      </c>
      <c r="J16" s="4">
        <v>27</v>
      </c>
      <c r="K16" s="11">
        <v>100</v>
      </c>
    </row>
    <row r="17" spans="1:11" s="3" customFormat="1" x14ac:dyDescent="0.2">
      <c r="A17" s="12" t="s">
        <v>52</v>
      </c>
      <c r="B17" s="12">
        <v>3</v>
      </c>
      <c r="C17" s="13">
        <v>5.3</v>
      </c>
      <c r="D17" s="12">
        <v>21</v>
      </c>
      <c r="E17" s="13">
        <v>36.799999999999997</v>
      </c>
      <c r="F17" s="12">
        <v>24</v>
      </c>
      <c r="G17" s="13">
        <v>42.1</v>
      </c>
      <c r="H17" s="12">
        <v>33</v>
      </c>
      <c r="I17" s="13">
        <v>57.9</v>
      </c>
      <c r="J17" s="12">
        <v>57</v>
      </c>
      <c r="K17" s="13">
        <v>100</v>
      </c>
    </row>
    <row r="18" spans="1:11" ht="6" customHeight="1" x14ac:dyDescent="0.2">
      <c r="C18" s="11"/>
      <c r="E18" s="11"/>
      <c r="G18" s="11"/>
      <c r="I18" s="11"/>
      <c r="K18" s="11"/>
    </row>
    <row r="19" spans="1:11" x14ac:dyDescent="0.2">
      <c r="A19" s="7" t="s">
        <v>53</v>
      </c>
      <c r="B19" s="8">
        <v>1</v>
      </c>
      <c r="C19" s="9">
        <v>7.7</v>
      </c>
      <c r="D19" s="8">
        <v>1</v>
      </c>
      <c r="E19" s="9">
        <v>7.7</v>
      </c>
      <c r="F19" s="8">
        <v>2</v>
      </c>
      <c r="G19" s="9">
        <v>15.4</v>
      </c>
      <c r="H19" s="8">
        <v>11</v>
      </c>
      <c r="I19" s="9">
        <v>84.6</v>
      </c>
      <c r="J19" s="8">
        <v>13</v>
      </c>
      <c r="K19" s="9">
        <v>100</v>
      </c>
    </row>
    <row r="20" spans="1:11" x14ac:dyDescent="0.2">
      <c r="A20" s="10" t="s">
        <v>54</v>
      </c>
      <c r="B20" s="4">
        <v>0</v>
      </c>
      <c r="C20" s="11">
        <v>0</v>
      </c>
      <c r="D20" s="4">
        <v>0</v>
      </c>
      <c r="E20" s="11">
        <v>0</v>
      </c>
      <c r="F20" s="4">
        <v>0</v>
      </c>
      <c r="G20" s="11">
        <v>0</v>
      </c>
      <c r="H20" s="4">
        <v>4</v>
      </c>
      <c r="I20" s="11">
        <v>100</v>
      </c>
      <c r="J20" s="4">
        <v>4</v>
      </c>
      <c r="K20" s="11">
        <v>100</v>
      </c>
    </row>
    <row r="21" spans="1:11" x14ac:dyDescent="0.2">
      <c r="A21" s="10" t="s">
        <v>55</v>
      </c>
      <c r="B21" s="4">
        <v>0</v>
      </c>
      <c r="C21" s="11">
        <v>0</v>
      </c>
      <c r="D21" s="4">
        <v>0</v>
      </c>
      <c r="E21" s="11">
        <v>0</v>
      </c>
      <c r="F21" s="4">
        <v>0</v>
      </c>
      <c r="G21" s="11">
        <v>0</v>
      </c>
      <c r="H21" s="4">
        <v>17</v>
      </c>
      <c r="I21" s="11">
        <v>100</v>
      </c>
      <c r="J21" s="4">
        <v>17</v>
      </c>
      <c r="K21" s="11">
        <v>100</v>
      </c>
    </row>
    <row r="22" spans="1:11" x14ac:dyDescent="0.2">
      <c r="A22" s="10" t="s">
        <v>56</v>
      </c>
      <c r="B22" s="4">
        <v>0</v>
      </c>
      <c r="C22" s="11">
        <v>0</v>
      </c>
      <c r="D22" s="4">
        <v>0</v>
      </c>
      <c r="E22" s="11">
        <v>0</v>
      </c>
      <c r="F22" s="4">
        <v>0</v>
      </c>
      <c r="G22" s="11">
        <v>0</v>
      </c>
      <c r="H22" s="4">
        <v>9</v>
      </c>
      <c r="I22" s="11">
        <v>100</v>
      </c>
      <c r="J22" s="4">
        <v>9</v>
      </c>
      <c r="K22" s="11">
        <v>100</v>
      </c>
    </row>
    <row r="23" spans="1:11" x14ac:dyDescent="0.2">
      <c r="A23" s="10" t="s">
        <v>57</v>
      </c>
      <c r="B23" s="4">
        <v>0</v>
      </c>
      <c r="C23" s="11">
        <v>0</v>
      </c>
      <c r="D23" s="4">
        <v>0</v>
      </c>
      <c r="E23" s="11">
        <v>0</v>
      </c>
      <c r="F23" s="4">
        <v>0</v>
      </c>
      <c r="G23" s="11">
        <v>0</v>
      </c>
      <c r="H23" s="4">
        <v>6</v>
      </c>
      <c r="I23" s="11">
        <v>100</v>
      </c>
      <c r="J23" s="4">
        <v>6</v>
      </c>
      <c r="K23" s="11">
        <v>100</v>
      </c>
    </row>
    <row r="24" spans="1:11" x14ac:dyDescent="0.2">
      <c r="A24" s="10" t="s">
        <v>58</v>
      </c>
      <c r="B24" s="4">
        <v>0</v>
      </c>
      <c r="C24" s="11">
        <v>0</v>
      </c>
      <c r="D24" s="4">
        <v>0</v>
      </c>
      <c r="E24" s="11">
        <v>0</v>
      </c>
      <c r="F24" s="4">
        <v>0</v>
      </c>
      <c r="G24" s="11">
        <v>0</v>
      </c>
      <c r="H24" s="4">
        <v>5</v>
      </c>
      <c r="I24" s="11">
        <v>100</v>
      </c>
      <c r="J24" s="4">
        <v>5</v>
      </c>
      <c r="K24" s="11">
        <v>100</v>
      </c>
    </row>
    <row r="25" spans="1:11" x14ac:dyDescent="0.2">
      <c r="A25" s="10" t="s">
        <v>59</v>
      </c>
      <c r="B25" s="4">
        <v>0</v>
      </c>
      <c r="C25" s="11">
        <v>0</v>
      </c>
      <c r="D25" s="4">
        <v>2</v>
      </c>
      <c r="E25" s="11">
        <v>15.4</v>
      </c>
      <c r="F25" s="4">
        <v>2</v>
      </c>
      <c r="G25" s="11">
        <v>15.4</v>
      </c>
      <c r="H25" s="4">
        <v>11</v>
      </c>
      <c r="I25" s="11">
        <v>84.6</v>
      </c>
      <c r="J25" s="4">
        <v>13</v>
      </c>
      <c r="K25" s="11">
        <v>100</v>
      </c>
    </row>
    <row r="26" spans="1:11" x14ac:dyDescent="0.2">
      <c r="A26" s="10" t="s">
        <v>60</v>
      </c>
      <c r="B26" s="4">
        <v>0</v>
      </c>
      <c r="C26" s="11">
        <v>0</v>
      </c>
      <c r="D26" s="4">
        <v>0</v>
      </c>
      <c r="E26" s="11">
        <v>0</v>
      </c>
      <c r="F26" s="4">
        <v>0</v>
      </c>
      <c r="G26" s="11">
        <v>0</v>
      </c>
      <c r="H26" s="4">
        <v>25</v>
      </c>
      <c r="I26" s="11">
        <v>100</v>
      </c>
      <c r="J26" s="4">
        <v>25</v>
      </c>
      <c r="K26" s="11">
        <v>100</v>
      </c>
    </row>
    <row r="27" spans="1:11" x14ac:dyDescent="0.2">
      <c r="A27" s="10" t="s">
        <v>61</v>
      </c>
      <c r="B27" s="4">
        <v>0</v>
      </c>
      <c r="C27" s="11">
        <v>0</v>
      </c>
      <c r="D27" s="4">
        <v>0</v>
      </c>
      <c r="E27" s="11">
        <v>0</v>
      </c>
      <c r="F27" s="4">
        <v>0</v>
      </c>
      <c r="G27" s="11">
        <v>0</v>
      </c>
      <c r="H27" s="4">
        <v>4</v>
      </c>
      <c r="I27" s="11">
        <v>100</v>
      </c>
      <c r="J27" s="4">
        <v>4</v>
      </c>
      <c r="K27" s="11">
        <v>100</v>
      </c>
    </row>
    <row r="28" spans="1:11" x14ac:dyDescent="0.2">
      <c r="A28" s="10" t="s">
        <v>62</v>
      </c>
      <c r="B28" s="4">
        <v>0</v>
      </c>
      <c r="C28" s="11">
        <v>0</v>
      </c>
      <c r="D28" s="4">
        <v>0</v>
      </c>
      <c r="E28" s="11">
        <v>0</v>
      </c>
      <c r="F28" s="4">
        <v>0</v>
      </c>
      <c r="G28" s="11">
        <v>0</v>
      </c>
      <c r="H28" s="4">
        <v>1</v>
      </c>
      <c r="I28" s="11">
        <v>100</v>
      </c>
      <c r="J28" s="4">
        <v>1</v>
      </c>
      <c r="K28" s="11">
        <v>100</v>
      </c>
    </row>
    <row r="29" spans="1:11" x14ac:dyDescent="0.2">
      <c r="A29" s="10" t="s">
        <v>63</v>
      </c>
      <c r="B29" s="4">
        <v>0</v>
      </c>
      <c r="C29" s="11">
        <v>0</v>
      </c>
      <c r="D29" s="4">
        <v>2</v>
      </c>
      <c r="E29" s="11">
        <v>33.300000000000004</v>
      </c>
      <c r="F29" s="4">
        <v>2</v>
      </c>
      <c r="G29" s="11">
        <v>33.300000000000004</v>
      </c>
      <c r="H29" s="4">
        <v>4</v>
      </c>
      <c r="I29" s="11">
        <v>66.7</v>
      </c>
      <c r="J29" s="4">
        <v>6</v>
      </c>
      <c r="K29" s="11">
        <v>100</v>
      </c>
    </row>
    <row r="30" spans="1:11" x14ac:dyDescent="0.2">
      <c r="A30" s="10" t="s">
        <v>64</v>
      </c>
      <c r="B30" s="4">
        <v>1</v>
      </c>
      <c r="C30" s="11">
        <v>4.3</v>
      </c>
      <c r="D30" s="4">
        <v>8</v>
      </c>
      <c r="E30" s="11">
        <v>34.799999999999997</v>
      </c>
      <c r="F30" s="4">
        <v>9</v>
      </c>
      <c r="G30" s="11">
        <v>39.1</v>
      </c>
      <c r="H30" s="4">
        <v>14</v>
      </c>
      <c r="I30" s="11">
        <v>60.9</v>
      </c>
      <c r="J30" s="4">
        <v>23</v>
      </c>
      <c r="K30" s="11">
        <v>100</v>
      </c>
    </row>
    <row r="31" spans="1:11" x14ac:dyDescent="0.2">
      <c r="A31" s="10" t="s">
        <v>65</v>
      </c>
      <c r="B31" s="4">
        <v>0</v>
      </c>
      <c r="C31" s="11">
        <v>0</v>
      </c>
      <c r="D31" s="4">
        <v>0</v>
      </c>
      <c r="E31" s="11">
        <v>0</v>
      </c>
      <c r="F31" s="4">
        <v>0</v>
      </c>
      <c r="G31" s="11">
        <v>0</v>
      </c>
      <c r="H31" s="4">
        <v>0</v>
      </c>
      <c r="I31" s="11">
        <v>0</v>
      </c>
      <c r="J31" s="4">
        <v>0</v>
      </c>
      <c r="K31" s="11">
        <v>0</v>
      </c>
    </row>
    <row r="32" spans="1:11" s="3" customFormat="1" x14ac:dyDescent="0.2">
      <c r="A32" s="12" t="s">
        <v>66</v>
      </c>
      <c r="B32" s="12">
        <v>2</v>
      </c>
      <c r="C32" s="13">
        <v>1.6</v>
      </c>
      <c r="D32" s="12">
        <v>13</v>
      </c>
      <c r="E32" s="13">
        <v>10.299999999999999</v>
      </c>
      <c r="F32" s="12">
        <v>15</v>
      </c>
      <c r="G32" s="13">
        <v>11.899999999999999</v>
      </c>
      <c r="H32" s="12">
        <v>111</v>
      </c>
      <c r="I32" s="13">
        <v>88.1</v>
      </c>
      <c r="J32" s="12">
        <v>126</v>
      </c>
      <c r="K32" s="13">
        <v>100</v>
      </c>
    </row>
    <row r="33" spans="1:11" ht="6" customHeight="1" x14ac:dyDescent="0.2">
      <c r="C33" s="11"/>
      <c r="E33" s="11"/>
      <c r="G33" s="11"/>
      <c r="I33" s="11"/>
      <c r="K33" s="11"/>
    </row>
    <row r="34" spans="1:11" x14ac:dyDescent="0.2">
      <c r="A34" s="7" t="s">
        <v>67</v>
      </c>
      <c r="B34" s="8">
        <v>0</v>
      </c>
      <c r="C34" s="9">
        <v>0</v>
      </c>
      <c r="D34" s="8">
        <v>0</v>
      </c>
      <c r="E34" s="9">
        <v>0</v>
      </c>
      <c r="F34" s="8">
        <v>0</v>
      </c>
      <c r="G34" s="9">
        <v>0</v>
      </c>
      <c r="H34" s="8">
        <v>0</v>
      </c>
      <c r="I34" s="9">
        <v>0</v>
      </c>
      <c r="J34" s="8">
        <v>0</v>
      </c>
      <c r="K34" s="9">
        <v>0</v>
      </c>
    </row>
    <row r="35" spans="1:11" x14ac:dyDescent="0.2">
      <c r="A35" s="10" t="s">
        <v>68</v>
      </c>
      <c r="B35" s="4">
        <v>1</v>
      </c>
      <c r="C35" s="11">
        <v>5.6000000000000005</v>
      </c>
      <c r="D35" s="4">
        <v>0</v>
      </c>
      <c r="E35" s="11">
        <v>0</v>
      </c>
      <c r="F35" s="4">
        <v>1</v>
      </c>
      <c r="G35" s="11">
        <v>5.6000000000000005</v>
      </c>
      <c r="H35" s="4">
        <v>17</v>
      </c>
      <c r="I35" s="11">
        <v>94.399999999999991</v>
      </c>
      <c r="J35" s="4">
        <v>18</v>
      </c>
      <c r="K35" s="11">
        <v>100</v>
      </c>
    </row>
    <row r="36" spans="1:11" x14ac:dyDescent="0.2">
      <c r="A36" s="10" t="s">
        <v>69</v>
      </c>
      <c r="B36" s="4">
        <v>0</v>
      </c>
      <c r="C36" s="11">
        <v>0</v>
      </c>
      <c r="D36" s="4">
        <v>0</v>
      </c>
      <c r="E36" s="11">
        <v>0</v>
      </c>
      <c r="F36" s="4">
        <v>0</v>
      </c>
      <c r="G36" s="11">
        <v>0</v>
      </c>
      <c r="H36" s="4">
        <v>0</v>
      </c>
      <c r="I36" s="11">
        <v>0</v>
      </c>
      <c r="J36" s="4">
        <v>0</v>
      </c>
      <c r="K36" s="11">
        <v>0</v>
      </c>
    </row>
    <row r="37" spans="1:11" x14ac:dyDescent="0.2">
      <c r="A37" s="10" t="s">
        <v>70</v>
      </c>
      <c r="B37" s="4">
        <v>0</v>
      </c>
      <c r="C37" s="11">
        <v>0</v>
      </c>
      <c r="D37" s="4">
        <v>0</v>
      </c>
      <c r="E37" s="11">
        <v>0</v>
      </c>
      <c r="F37" s="4">
        <v>0</v>
      </c>
      <c r="G37" s="11">
        <v>0</v>
      </c>
      <c r="H37" s="4">
        <v>0</v>
      </c>
      <c r="I37" s="11">
        <v>0</v>
      </c>
      <c r="J37" s="4">
        <v>0</v>
      </c>
      <c r="K37" s="11">
        <v>0</v>
      </c>
    </row>
    <row r="38" spans="1:11" x14ac:dyDescent="0.2">
      <c r="A38" s="10" t="s">
        <v>71</v>
      </c>
      <c r="B38" s="4">
        <v>0</v>
      </c>
      <c r="C38" s="11">
        <v>0</v>
      </c>
      <c r="D38" s="4">
        <v>3</v>
      </c>
      <c r="E38" s="11">
        <v>7.1</v>
      </c>
      <c r="F38" s="4">
        <v>3</v>
      </c>
      <c r="G38" s="11">
        <v>7.1</v>
      </c>
      <c r="H38" s="4">
        <v>39</v>
      </c>
      <c r="I38" s="11">
        <v>92.9</v>
      </c>
      <c r="J38" s="4">
        <v>42</v>
      </c>
      <c r="K38" s="11">
        <v>100</v>
      </c>
    </row>
    <row r="39" spans="1:11" x14ac:dyDescent="0.2">
      <c r="A39" s="10" t="s">
        <v>72</v>
      </c>
      <c r="B39" s="4">
        <v>0</v>
      </c>
      <c r="C39" s="11">
        <v>0</v>
      </c>
      <c r="D39" s="4">
        <v>1</v>
      </c>
      <c r="E39" s="11">
        <v>4.5</v>
      </c>
      <c r="F39" s="4">
        <v>1</v>
      </c>
      <c r="G39" s="11">
        <v>4.5</v>
      </c>
      <c r="H39" s="4">
        <v>21</v>
      </c>
      <c r="I39" s="11">
        <v>95.5</v>
      </c>
      <c r="J39" s="4">
        <v>22</v>
      </c>
      <c r="K39" s="11">
        <v>100</v>
      </c>
    </row>
    <row r="40" spans="1:11" x14ac:dyDescent="0.2">
      <c r="A40" s="10" t="s">
        <v>73</v>
      </c>
      <c r="B40" s="4">
        <v>0</v>
      </c>
      <c r="C40" s="11">
        <v>0</v>
      </c>
      <c r="D40" s="4">
        <v>0</v>
      </c>
      <c r="E40" s="11">
        <v>0</v>
      </c>
      <c r="F40" s="4">
        <v>0</v>
      </c>
      <c r="G40" s="11">
        <v>0</v>
      </c>
      <c r="H40" s="4">
        <v>0</v>
      </c>
      <c r="I40" s="11">
        <v>0</v>
      </c>
      <c r="J40" s="4">
        <v>0</v>
      </c>
      <c r="K40" s="11">
        <v>0</v>
      </c>
    </row>
    <row r="41" spans="1:11" x14ac:dyDescent="0.2">
      <c r="A41" s="10" t="s">
        <v>74</v>
      </c>
      <c r="B41" s="4">
        <v>0</v>
      </c>
      <c r="C41" s="11">
        <v>0</v>
      </c>
      <c r="D41" s="4">
        <v>0</v>
      </c>
      <c r="E41" s="11">
        <v>0</v>
      </c>
      <c r="F41" s="4">
        <v>0</v>
      </c>
      <c r="G41" s="11">
        <v>0</v>
      </c>
      <c r="H41" s="4">
        <v>1</v>
      </c>
      <c r="I41" s="11">
        <v>100</v>
      </c>
      <c r="J41" s="4">
        <v>1</v>
      </c>
      <c r="K41" s="11">
        <v>100</v>
      </c>
    </row>
    <row r="42" spans="1:11" s="3" customFormat="1" x14ac:dyDescent="0.2">
      <c r="A42" s="12" t="s">
        <v>75</v>
      </c>
      <c r="B42" s="12">
        <v>1</v>
      </c>
      <c r="C42" s="13">
        <v>1.2</v>
      </c>
      <c r="D42" s="12">
        <v>4</v>
      </c>
      <c r="E42" s="13">
        <v>4.8</v>
      </c>
      <c r="F42" s="12">
        <v>5</v>
      </c>
      <c r="G42" s="13">
        <v>6</v>
      </c>
      <c r="H42" s="12">
        <v>78</v>
      </c>
      <c r="I42" s="13">
        <v>94</v>
      </c>
      <c r="J42" s="12">
        <v>83</v>
      </c>
      <c r="K42" s="13">
        <v>100</v>
      </c>
    </row>
    <row r="43" spans="1:11" ht="6" customHeight="1" x14ac:dyDescent="0.2">
      <c r="C43" s="11"/>
      <c r="E43" s="11"/>
      <c r="G43" s="11"/>
      <c r="I43" s="11"/>
      <c r="K43" s="11"/>
    </row>
    <row r="44" spans="1:11" s="3" customFormat="1" x14ac:dyDescent="0.2">
      <c r="A44" s="12" t="s">
        <v>76</v>
      </c>
      <c r="B44" s="12">
        <v>7</v>
      </c>
      <c r="C44" s="13">
        <v>2.2999999999999998</v>
      </c>
      <c r="D44" s="12">
        <v>51</v>
      </c>
      <c r="E44" s="13">
        <v>16.7</v>
      </c>
      <c r="F44" s="12">
        <v>58</v>
      </c>
      <c r="G44" s="13">
        <v>19</v>
      </c>
      <c r="H44" s="12">
        <v>248</v>
      </c>
      <c r="I44" s="13">
        <v>81</v>
      </c>
      <c r="J44" s="12">
        <v>306</v>
      </c>
      <c r="K44" s="13">
        <v>100</v>
      </c>
    </row>
    <row r="45" spans="1:11" ht="7.5" customHeight="1" x14ac:dyDescent="0.2"/>
    <row r="46" spans="1:11" x14ac:dyDescent="0.2">
      <c r="A46" s="16" t="str">
        <f>MID($A$1,1,FIND(".",$A$1))&amp;" Segue"</f>
        <v>Tavola 14. Segue</v>
      </c>
    </row>
    <row r="47" spans="1:11" ht="7.5" customHeight="1" x14ac:dyDescent="0.2"/>
    <row r="48" spans="1:11" x14ac:dyDescent="0.2">
      <c r="A48" s="57" t="s">
        <v>35</v>
      </c>
      <c r="B48" s="60" t="s">
        <v>107</v>
      </c>
      <c r="C48" s="60"/>
      <c r="D48" s="60"/>
      <c r="E48" s="60"/>
      <c r="F48" s="60"/>
      <c r="G48" s="60"/>
      <c r="H48" s="60"/>
      <c r="I48" s="60"/>
      <c r="J48" s="60"/>
      <c r="K48" s="60"/>
    </row>
    <row r="49" spans="1:11" x14ac:dyDescent="0.2">
      <c r="A49" s="59"/>
      <c r="B49" s="56" t="s">
        <v>36</v>
      </c>
      <c r="C49" s="56"/>
      <c r="D49" s="56" t="s">
        <v>37</v>
      </c>
      <c r="E49" s="56"/>
      <c r="F49" s="56" t="s">
        <v>38</v>
      </c>
      <c r="G49" s="56"/>
      <c r="H49" s="56" t="s">
        <v>39</v>
      </c>
      <c r="I49" s="56"/>
      <c r="J49" s="56" t="s">
        <v>40</v>
      </c>
      <c r="K49" s="56"/>
    </row>
    <row r="50" spans="1:11" x14ac:dyDescent="0.2">
      <c r="A50" s="58"/>
      <c r="B50" s="6" t="s">
        <v>41</v>
      </c>
      <c r="C50" s="6" t="s">
        <v>42</v>
      </c>
      <c r="D50" s="6" t="s">
        <v>41</v>
      </c>
      <c r="E50" s="6" t="s">
        <v>42</v>
      </c>
      <c r="F50" s="6" t="s">
        <v>41</v>
      </c>
      <c r="G50" s="6" t="s">
        <v>42</v>
      </c>
      <c r="H50" s="6" t="s">
        <v>41</v>
      </c>
      <c r="I50" s="6" t="s">
        <v>42</v>
      </c>
      <c r="J50" s="6" t="s">
        <v>41</v>
      </c>
      <c r="K50" s="6" t="s">
        <v>42</v>
      </c>
    </row>
    <row r="51" spans="1:11" x14ac:dyDescent="0.2">
      <c r="A51" s="7" t="s">
        <v>43</v>
      </c>
      <c r="B51" s="8">
        <v>0</v>
      </c>
      <c r="C51" s="9">
        <v>0</v>
      </c>
      <c r="D51" s="8">
        <v>0</v>
      </c>
      <c r="E51" s="9">
        <v>0</v>
      </c>
      <c r="F51" s="8">
        <v>0</v>
      </c>
      <c r="G51" s="9">
        <v>0</v>
      </c>
      <c r="H51" s="8">
        <v>1</v>
      </c>
      <c r="I51" s="9">
        <v>100</v>
      </c>
      <c r="J51" s="8">
        <v>1</v>
      </c>
      <c r="K51" s="9">
        <v>100</v>
      </c>
    </row>
    <row r="52" spans="1:11" x14ac:dyDescent="0.2">
      <c r="A52" s="10" t="s">
        <v>44</v>
      </c>
      <c r="B52" s="4">
        <v>2</v>
      </c>
      <c r="C52" s="11">
        <v>33.300000000000004</v>
      </c>
      <c r="D52" s="4">
        <v>1</v>
      </c>
      <c r="E52" s="11">
        <v>16.7</v>
      </c>
      <c r="F52" s="4">
        <v>3</v>
      </c>
      <c r="G52" s="11">
        <v>50</v>
      </c>
      <c r="H52" s="4">
        <v>3</v>
      </c>
      <c r="I52" s="11">
        <v>50</v>
      </c>
      <c r="J52" s="4">
        <v>6</v>
      </c>
      <c r="K52" s="11">
        <v>100</v>
      </c>
    </row>
    <row r="53" spans="1:11" x14ac:dyDescent="0.2">
      <c r="A53" s="10" t="s">
        <v>45</v>
      </c>
      <c r="B53" s="4">
        <v>0</v>
      </c>
      <c r="C53" s="11">
        <v>0</v>
      </c>
      <c r="D53" s="4">
        <v>0</v>
      </c>
      <c r="E53" s="11">
        <v>0</v>
      </c>
      <c r="F53" s="4">
        <v>0</v>
      </c>
      <c r="G53" s="11">
        <v>0</v>
      </c>
      <c r="H53" s="4">
        <v>1</v>
      </c>
      <c r="I53" s="11">
        <v>100</v>
      </c>
      <c r="J53" s="4">
        <v>1</v>
      </c>
      <c r="K53" s="11">
        <v>100</v>
      </c>
    </row>
    <row r="54" spans="1:11" x14ac:dyDescent="0.2">
      <c r="A54" s="10" t="s">
        <v>46</v>
      </c>
      <c r="B54" s="4">
        <v>0</v>
      </c>
      <c r="C54" s="11">
        <v>0</v>
      </c>
      <c r="D54" s="4">
        <v>0</v>
      </c>
      <c r="E54" s="11">
        <v>0</v>
      </c>
      <c r="F54" s="4">
        <v>0</v>
      </c>
      <c r="G54" s="11">
        <v>0</v>
      </c>
      <c r="H54" s="4">
        <v>2</v>
      </c>
      <c r="I54" s="11">
        <v>100</v>
      </c>
      <c r="J54" s="4">
        <v>2</v>
      </c>
      <c r="K54" s="11">
        <v>100</v>
      </c>
    </row>
    <row r="55" spans="1:11" x14ac:dyDescent="0.2">
      <c r="A55" s="10" t="s">
        <v>47</v>
      </c>
      <c r="B55" s="4">
        <v>0</v>
      </c>
      <c r="C55" s="11">
        <v>0</v>
      </c>
      <c r="D55" s="4">
        <v>0</v>
      </c>
      <c r="E55" s="11">
        <v>0</v>
      </c>
      <c r="F55" s="4">
        <v>0</v>
      </c>
      <c r="G55" s="11">
        <v>0</v>
      </c>
      <c r="H55" s="4">
        <v>7</v>
      </c>
      <c r="I55" s="11">
        <v>100</v>
      </c>
      <c r="J55" s="4">
        <v>7</v>
      </c>
      <c r="K55" s="11">
        <v>100</v>
      </c>
    </row>
    <row r="56" spans="1:11" s="3" customFormat="1" x14ac:dyDescent="0.2">
      <c r="A56" s="12" t="s">
        <v>48</v>
      </c>
      <c r="B56" s="12">
        <v>2</v>
      </c>
      <c r="C56" s="13">
        <v>11.799999999999999</v>
      </c>
      <c r="D56" s="12">
        <v>1</v>
      </c>
      <c r="E56" s="13">
        <v>5.8999999999999995</v>
      </c>
      <c r="F56" s="12">
        <v>3</v>
      </c>
      <c r="G56" s="13">
        <v>17.599999999999998</v>
      </c>
      <c r="H56" s="12">
        <v>14</v>
      </c>
      <c r="I56" s="13">
        <v>82.399999999999991</v>
      </c>
      <c r="J56" s="12">
        <v>17</v>
      </c>
      <c r="K56" s="13">
        <v>100</v>
      </c>
    </row>
    <row r="57" spans="1:11" ht="6" customHeight="1" x14ac:dyDescent="0.2">
      <c r="C57" s="11"/>
      <c r="E57" s="11"/>
      <c r="G57" s="11"/>
      <c r="I57" s="11"/>
      <c r="K57" s="11"/>
    </row>
    <row r="58" spans="1:11" x14ac:dyDescent="0.2">
      <c r="A58" s="7" t="s">
        <v>49</v>
      </c>
      <c r="B58" s="8">
        <v>0</v>
      </c>
      <c r="C58" s="9">
        <v>0</v>
      </c>
      <c r="D58" s="8">
        <v>0</v>
      </c>
      <c r="E58" s="9">
        <v>0</v>
      </c>
      <c r="F58" s="8">
        <v>0</v>
      </c>
      <c r="G58" s="9">
        <v>0</v>
      </c>
      <c r="H58" s="8">
        <v>4</v>
      </c>
      <c r="I58" s="9">
        <v>100</v>
      </c>
      <c r="J58" s="8">
        <v>4</v>
      </c>
      <c r="K58" s="9">
        <v>100</v>
      </c>
    </row>
    <row r="59" spans="1:11" x14ac:dyDescent="0.2">
      <c r="A59" s="10" t="s">
        <v>50</v>
      </c>
      <c r="B59" s="4">
        <v>0</v>
      </c>
      <c r="C59" s="11">
        <v>0</v>
      </c>
      <c r="D59" s="4">
        <v>0</v>
      </c>
      <c r="E59" s="11">
        <v>0</v>
      </c>
      <c r="F59" s="4">
        <v>0</v>
      </c>
      <c r="G59" s="11">
        <v>0</v>
      </c>
      <c r="H59" s="4">
        <v>2</v>
      </c>
      <c r="I59" s="11">
        <v>100</v>
      </c>
      <c r="J59" s="4">
        <v>2</v>
      </c>
      <c r="K59" s="11">
        <v>100</v>
      </c>
    </row>
    <row r="60" spans="1:11" x14ac:dyDescent="0.2">
      <c r="A60" s="10" t="s">
        <v>51</v>
      </c>
      <c r="B60" s="4">
        <v>0</v>
      </c>
      <c r="C60" s="11">
        <v>0</v>
      </c>
      <c r="D60" s="4">
        <v>2</v>
      </c>
      <c r="E60" s="11">
        <v>16.7</v>
      </c>
      <c r="F60" s="4">
        <v>2</v>
      </c>
      <c r="G60" s="11">
        <v>16.7</v>
      </c>
      <c r="H60" s="4">
        <v>10</v>
      </c>
      <c r="I60" s="11">
        <v>83.3</v>
      </c>
      <c r="J60" s="4">
        <v>12</v>
      </c>
      <c r="K60" s="11">
        <v>100</v>
      </c>
    </row>
    <row r="61" spans="1:11" s="3" customFormat="1" x14ac:dyDescent="0.2">
      <c r="A61" s="12" t="s">
        <v>52</v>
      </c>
      <c r="B61" s="12">
        <v>0</v>
      </c>
      <c r="C61" s="13">
        <v>0</v>
      </c>
      <c r="D61" s="12">
        <v>2</v>
      </c>
      <c r="E61" s="13">
        <v>11.1</v>
      </c>
      <c r="F61" s="12">
        <v>2</v>
      </c>
      <c r="G61" s="13">
        <v>11.1</v>
      </c>
      <c r="H61" s="12">
        <v>16</v>
      </c>
      <c r="I61" s="13">
        <v>88.9</v>
      </c>
      <c r="J61" s="12">
        <v>18</v>
      </c>
      <c r="K61" s="13">
        <v>100</v>
      </c>
    </row>
    <row r="62" spans="1:11" ht="6" customHeight="1" x14ac:dyDescent="0.2">
      <c r="C62" s="11"/>
      <c r="E62" s="11"/>
      <c r="G62" s="11"/>
      <c r="I62" s="11"/>
      <c r="K62" s="11"/>
    </row>
    <row r="63" spans="1:11" x14ac:dyDescent="0.2">
      <c r="A63" s="7" t="s">
        <v>53</v>
      </c>
      <c r="B63" s="8">
        <v>0</v>
      </c>
      <c r="C63" s="9">
        <v>0</v>
      </c>
      <c r="D63" s="8">
        <v>0</v>
      </c>
      <c r="E63" s="9">
        <v>0</v>
      </c>
      <c r="F63" s="8">
        <v>0</v>
      </c>
      <c r="G63" s="9">
        <v>0</v>
      </c>
      <c r="H63" s="8">
        <v>8</v>
      </c>
      <c r="I63" s="9">
        <v>100</v>
      </c>
      <c r="J63" s="8">
        <v>8</v>
      </c>
      <c r="K63" s="9">
        <v>100</v>
      </c>
    </row>
    <row r="64" spans="1:11" x14ac:dyDescent="0.2">
      <c r="A64" s="10" t="s">
        <v>54</v>
      </c>
      <c r="B64" s="4">
        <v>0</v>
      </c>
      <c r="C64" s="11">
        <v>0</v>
      </c>
      <c r="D64" s="4">
        <v>0</v>
      </c>
      <c r="E64" s="11">
        <v>0</v>
      </c>
      <c r="F64" s="4">
        <v>0</v>
      </c>
      <c r="G64" s="11">
        <v>0</v>
      </c>
      <c r="H64" s="4">
        <v>6</v>
      </c>
      <c r="I64" s="11">
        <v>100</v>
      </c>
      <c r="J64" s="4">
        <v>6</v>
      </c>
      <c r="K64" s="11">
        <v>100</v>
      </c>
    </row>
    <row r="65" spans="1:11" x14ac:dyDescent="0.2">
      <c r="A65" s="10" t="s">
        <v>55</v>
      </c>
      <c r="B65" s="4">
        <v>0</v>
      </c>
      <c r="C65" s="11">
        <v>0</v>
      </c>
      <c r="D65" s="4">
        <v>0</v>
      </c>
      <c r="E65" s="11">
        <v>0</v>
      </c>
      <c r="F65" s="4">
        <v>0</v>
      </c>
      <c r="G65" s="11">
        <v>0</v>
      </c>
      <c r="H65" s="4">
        <v>3</v>
      </c>
      <c r="I65" s="11">
        <v>100</v>
      </c>
      <c r="J65" s="4">
        <v>3</v>
      </c>
      <c r="K65" s="11">
        <v>100</v>
      </c>
    </row>
    <row r="66" spans="1:11" x14ac:dyDescent="0.2">
      <c r="A66" s="10" t="s">
        <v>56</v>
      </c>
      <c r="B66" s="4">
        <v>0</v>
      </c>
      <c r="C66" s="11">
        <v>0</v>
      </c>
      <c r="D66" s="4">
        <v>0</v>
      </c>
      <c r="E66" s="11">
        <v>0</v>
      </c>
      <c r="F66" s="4">
        <v>0</v>
      </c>
      <c r="G66" s="11">
        <v>0</v>
      </c>
      <c r="H66" s="4">
        <v>8</v>
      </c>
      <c r="I66" s="11">
        <v>100</v>
      </c>
      <c r="J66" s="4">
        <v>8</v>
      </c>
      <c r="K66" s="11">
        <v>100</v>
      </c>
    </row>
    <row r="67" spans="1:11" x14ac:dyDescent="0.2">
      <c r="A67" s="10" t="s">
        <v>57</v>
      </c>
      <c r="B67" s="4">
        <v>0</v>
      </c>
      <c r="C67" s="11">
        <v>0</v>
      </c>
      <c r="D67" s="4">
        <v>3</v>
      </c>
      <c r="E67" s="11">
        <v>30</v>
      </c>
      <c r="F67" s="4">
        <v>3</v>
      </c>
      <c r="G67" s="11">
        <v>30</v>
      </c>
      <c r="H67" s="4">
        <v>7</v>
      </c>
      <c r="I67" s="11">
        <v>70</v>
      </c>
      <c r="J67" s="4">
        <v>10</v>
      </c>
      <c r="K67" s="11">
        <v>100</v>
      </c>
    </row>
    <row r="68" spans="1:11" x14ac:dyDescent="0.2">
      <c r="A68" s="10" t="s">
        <v>58</v>
      </c>
      <c r="B68" s="4">
        <v>0</v>
      </c>
      <c r="C68" s="11">
        <v>0</v>
      </c>
      <c r="D68" s="4">
        <v>0</v>
      </c>
      <c r="E68" s="11">
        <v>0</v>
      </c>
      <c r="F68" s="4">
        <v>0</v>
      </c>
      <c r="G68" s="11">
        <v>0</v>
      </c>
      <c r="H68" s="4">
        <v>3</v>
      </c>
      <c r="I68" s="11">
        <v>100</v>
      </c>
      <c r="J68" s="4">
        <v>3</v>
      </c>
      <c r="K68" s="11">
        <v>100</v>
      </c>
    </row>
    <row r="69" spans="1:11" x14ac:dyDescent="0.2">
      <c r="A69" s="10" t="s">
        <v>59</v>
      </c>
      <c r="B69" s="4">
        <v>0</v>
      </c>
      <c r="C69" s="11">
        <v>0</v>
      </c>
      <c r="D69" s="4">
        <v>1</v>
      </c>
      <c r="E69" s="11">
        <v>100</v>
      </c>
      <c r="F69" s="4">
        <v>1</v>
      </c>
      <c r="G69" s="11">
        <v>100</v>
      </c>
      <c r="H69" s="4">
        <v>0</v>
      </c>
      <c r="I69" s="11">
        <v>0</v>
      </c>
      <c r="J69" s="4">
        <v>1</v>
      </c>
      <c r="K69" s="11">
        <v>100</v>
      </c>
    </row>
    <row r="70" spans="1:11" x14ac:dyDescent="0.2">
      <c r="A70" s="10" t="s">
        <v>60</v>
      </c>
      <c r="B70" s="4">
        <v>0</v>
      </c>
      <c r="C70" s="11">
        <v>0</v>
      </c>
      <c r="D70" s="4">
        <v>0</v>
      </c>
      <c r="E70" s="11">
        <v>0</v>
      </c>
      <c r="F70" s="4">
        <v>0</v>
      </c>
      <c r="G70" s="11">
        <v>0</v>
      </c>
      <c r="H70" s="4">
        <v>11</v>
      </c>
      <c r="I70" s="11">
        <v>100</v>
      </c>
      <c r="J70" s="4">
        <v>11</v>
      </c>
      <c r="K70" s="11">
        <v>100</v>
      </c>
    </row>
    <row r="71" spans="1:11" x14ac:dyDescent="0.2">
      <c r="A71" s="10" t="s">
        <v>61</v>
      </c>
      <c r="B71" s="4">
        <v>0</v>
      </c>
      <c r="C71" s="11">
        <v>0</v>
      </c>
      <c r="D71" s="4">
        <v>0</v>
      </c>
      <c r="E71" s="11">
        <v>0</v>
      </c>
      <c r="F71" s="4">
        <v>0</v>
      </c>
      <c r="G71" s="11">
        <v>0</v>
      </c>
      <c r="H71" s="4">
        <v>2</v>
      </c>
      <c r="I71" s="11">
        <v>100</v>
      </c>
      <c r="J71" s="4">
        <v>2</v>
      </c>
      <c r="K71" s="11">
        <v>100</v>
      </c>
    </row>
    <row r="72" spans="1:11" x14ac:dyDescent="0.2">
      <c r="A72" s="10" t="s">
        <v>62</v>
      </c>
      <c r="B72" s="4">
        <v>0</v>
      </c>
      <c r="C72" s="11">
        <v>0</v>
      </c>
      <c r="D72" s="4">
        <v>0</v>
      </c>
      <c r="E72" s="11">
        <v>0</v>
      </c>
      <c r="F72" s="4">
        <v>0</v>
      </c>
      <c r="G72" s="11">
        <v>0</v>
      </c>
      <c r="H72" s="4">
        <v>2</v>
      </c>
      <c r="I72" s="11">
        <v>100</v>
      </c>
      <c r="J72" s="4">
        <v>2</v>
      </c>
      <c r="K72" s="11">
        <v>100</v>
      </c>
    </row>
    <row r="73" spans="1:11" x14ac:dyDescent="0.2">
      <c r="A73" s="10" t="s">
        <v>63</v>
      </c>
      <c r="B73" s="4">
        <v>0</v>
      </c>
      <c r="C73" s="11">
        <v>0</v>
      </c>
      <c r="D73" s="4">
        <v>7</v>
      </c>
      <c r="E73" s="11">
        <v>35</v>
      </c>
      <c r="F73" s="4">
        <v>7</v>
      </c>
      <c r="G73" s="11">
        <v>35</v>
      </c>
      <c r="H73" s="4">
        <v>13</v>
      </c>
      <c r="I73" s="11">
        <v>65</v>
      </c>
      <c r="J73" s="4">
        <v>20</v>
      </c>
      <c r="K73" s="11">
        <v>100</v>
      </c>
    </row>
    <row r="74" spans="1:11" x14ac:dyDescent="0.2">
      <c r="A74" s="10" t="s">
        <v>64</v>
      </c>
      <c r="B74" s="4">
        <v>0</v>
      </c>
      <c r="C74" s="11">
        <v>0</v>
      </c>
      <c r="D74" s="4">
        <v>0</v>
      </c>
      <c r="E74" s="11">
        <v>0</v>
      </c>
      <c r="F74" s="4">
        <v>0</v>
      </c>
      <c r="G74" s="11">
        <v>0</v>
      </c>
      <c r="H74" s="4">
        <v>0</v>
      </c>
      <c r="I74" s="11">
        <v>0</v>
      </c>
      <c r="J74" s="4">
        <v>0</v>
      </c>
      <c r="K74" s="11">
        <v>0</v>
      </c>
    </row>
    <row r="75" spans="1:11" x14ac:dyDescent="0.2">
      <c r="A75" s="10" t="s">
        <v>65</v>
      </c>
      <c r="B75" s="4">
        <v>0</v>
      </c>
      <c r="C75" s="11">
        <v>0</v>
      </c>
      <c r="D75" s="4">
        <v>0</v>
      </c>
      <c r="E75" s="11">
        <v>0</v>
      </c>
      <c r="F75" s="4">
        <v>0</v>
      </c>
      <c r="G75" s="11">
        <v>0</v>
      </c>
      <c r="H75" s="4">
        <v>0</v>
      </c>
      <c r="I75" s="11">
        <v>0</v>
      </c>
      <c r="J75" s="4">
        <v>0</v>
      </c>
      <c r="K75" s="11">
        <v>0</v>
      </c>
    </row>
    <row r="76" spans="1:11" s="3" customFormat="1" x14ac:dyDescent="0.2">
      <c r="A76" s="12" t="s">
        <v>66</v>
      </c>
      <c r="B76" s="12">
        <v>0</v>
      </c>
      <c r="C76" s="13">
        <v>0</v>
      </c>
      <c r="D76" s="12">
        <v>11</v>
      </c>
      <c r="E76" s="13">
        <v>14.899999999999999</v>
      </c>
      <c r="F76" s="12">
        <v>11</v>
      </c>
      <c r="G76" s="13">
        <v>14.899999999999999</v>
      </c>
      <c r="H76" s="12">
        <v>63</v>
      </c>
      <c r="I76" s="13">
        <v>85.1</v>
      </c>
      <c r="J76" s="12">
        <v>74</v>
      </c>
      <c r="K76" s="13">
        <v>100</v>
      </c>
    </row>
    <row r="77" spans="1:11" ht="6" customHeight="1" x14ac:dyDescent="0.2">
      <c r="C77" s="11"/>
      <c r="E77" s="11"/>
      <c r="G77" s="11"/>
      <c r="I77" s="11"/>
      <c r="K77" s="11"/>
    </row>
    <row r="78" spans="1:11" x14ac:dyDescent="0.2">
      <c r="A78" s="7" t="s">
        <v>67</v>
      </c>
      <c r="B78" s="8">
        <v>0</v>
      </c>
      <c r="C78" s="9">
        <v>0</v>
      </c>
      <c r="D78" s="8">
        <v>0</v>
      </c>
      <c r="E78" s="9">
        <v>0</v>
      </c>
      <c r="F78" s="8">
        <v>0</v>
      </c>
      <c r="G78" s="9">
        <v>0</v>
      </c>
      <c r="H78" s="8">
        <v>0</v>
      </c>
      <c r="I78" s="9">
        <v>0</v>
      </c>
      <c r="J78" s="8">
        <v>0</v>
      </c>
      <c r="K78" s="9">
        <v>0</v>
      </c>
    </row>
    <row r="79" spans="1:11" x14ac:dyDescent="0.2">
      <c r="A79" s="10" t="s">
        <v>68</v>
      </c>
      <c r="B79" s="4">
        <v>0</v>
      </c>
      <c r="C79" s="11">
        <v>0</v>
      </c>
      <c r="D79" s="4">
        <v>0</v>
      </c>
      <c r="E79" s="11">
        <v>0</v>
      </c>
      <c r="F79" s="4">
        <v>0</v>
      </c>
      <c r="G79" s="11">
        <v>0</v>
      </c>
      <c r="H79" s="4">
        <v>0</v>
      </c>
      <c r="I79" s="11">
        <v>0</v>
      </c>
      <c r="J79" s="4">
        <v>0</v>
      </c>
      <c r="K79" s="11">
        <v>0</v>
      </c>
    </row>
    <row r="80" spans="1:11" x14ac:dyDescent="0.2">
      <c r="A80" s="10" t="s">
        <v>69</v>
      </c>
      <c r="B80" s="4">
        <v>0</v>
      </c>
      <c r="C80" s="11">
        <v>0</v>
      </c>
      <c r="D80" s="4">
        <v>1</v>
      </c>
      <c r="E80" s="11">
        <v>100</v>
      </c>
      <c r="F80" s="4">
        <v>1</v>
      </c>
      <c r="G80" s="11">
        <v>100</v>
      </c>
      <c r="H80" s="4">
        <v>0</v>
      </c>
      <c r="I80" s="11">
        <v>0</v>
      </c>
      <c r="J80" s="4">
        <v>1</v>
      </c>
      <c r="K80" s="11">
        <v>100</v>
      </c>
    </row>
    <row r="81" spans="1:11" x14ac:dyDescent="0.2">
      <c r="A81" s="10" t="s">
        <v>70</v>
      </c>
      <c r="B81" s="4">
        <v>1</v>
      </c>
      <c r="C81" s="11">
        <v>2.9000000000000004</v>
      </c>
      <c r="D81" s="4">
        <v>13</v>
      </c>
      <c r="E81" s="11">
        <v>38.200000000000003</v>
      </c>
      <c r="F81" s="4">
        <v>14</v>
      </c>
      <c r="G81" s="11">
        <v>41.199999999999996</v>
      </c>
      <c r="H81" s="4">
        <v>20</v>
      </c>
      <c r="I81" s="11">
        <v>58.8</v>
      </c>
      <c r="J81" s="4">
        <v>34</v>
      </c>
      <c r="K81" s="11">
        <v>100</v>
      </c>
    </row>
    <row r="82" spans="1:11" x14ac:dyDescent="0.2">
      <c r="A82" s="10" t="s">
        <v>71</v>
      </c>
      <c r="B82" s="4">
        <v>0</v>
      </c>
      <c r="C82" s="11">
        <v>0</v>
      </c>
      <c r="D82" s="4">
        <v>0</v>
      </c>
      <c r="E82" s="11">
        <v>0</v>
      </c>
      <c r="F82" s="4">
        <v>0</v>
      </c>
      <c r="G82" s="11">
        <v>0</v>
      </c>
      <c r="H82" s="4">
        <v>0</v>
      </c>
      <c r="I82" s="11">
        <v>0</v>
      </c>
      <c r="J82" s="4">
        <v>0</v>
      </c>
      <c r="K82" s="11">
        <v>0</v>
      </c>
    </row>
    <row r="83" spans="1:11" x14ac:dyDescent="0.2">
      <c r="A83" s="10" t="s">
        <v>72</v>
      </c>
      <c r="B83" s="4">
        <v>0</v>
      </c>
      <c r="C83" s="11">
        <v>0</v>
      </c>
      <c r="D83" s="4">
        <v>0</v>
      </c>
      <c r="E83" s="11">
        <v>0</v>
      </c>
      <c r="F83" s="4">
        <v>0</v>
      </c>
      <c r="G83" s="11">
        <v>0</v>
      </c>
      <c r="H83" s="4">
        <v>0</v>
      </c>
      <c r="I83" s="11">
        <v>0</v>
      </c>
      <c r="J83" s="4">
        <v>0</v>
      </c>
      <c r="K83" s="11">
        <v>0</v>
      </c>
    </row>
    <row r="84" spans="1:11" x14ac:dyDescent="0.2">
      <c r="A84" s="10" t="s">
        <v>73</v>
      </c>
      <c r="B84" s="4">
        <v>0</v>
      </c>
      <c r="C84" s="11">
        <v>0</v>
      </c>
      <c r="D84" s="4">
        <v>0</v>
      </c>
      <c r="E84" s="11">
        <v>0</v>
      </c>
      <c r="F84" s="4">
        <v>0</v>
      </c>
      <c r="G84" s="11">
        <v>0</v>
      </c>
      <c r="H84" s="4">
        <v>0</v>
      </c>
      <c r="I84" s="11">
        <v>0</v>
      </c>
      <c r="J84" s="4">
        <v>0</v>
      </c>
      <c r="K84" s="11">
        <v>0</v>
      </c>
    </row>
    <row r="85" spans="1:11" x14ac:dyDescent="0.2">
      <c r="A85" s="10" t="s">
        <v>74</v>
      </c>
      <c r="B85" s="4">
        <v>0</v>
      </c>
      <c r="C85" s="11">
        <v>0</v>
      </c>
      <c r="D85" s="4">
        <v>2</v>
      </c>
      <c r="E85" s="11">
        <v>28.599999999999998</v>
      </c>
      <c r="F85" s="4">
        <v>2</v>
      </c>
      <c r="G85" s="11">
        <v>28.599999999999998</v>
      </c>
      <c r="H85" s="4">
        <v>5</v>
      </c>
      <c r="I85" s="11">
        <v>71.399999999999991</v>
      </c>
      <c r="J85" s="4">
        <v>7</v>
      </c>
      <c r="K85" s="11">
        <v>100</v>
      </c>
    </row>
    <row r="86" spans="1:11" s="3" customFormat="1" x14ac:dyDescent="0.2">
      <c r="A86" s="12" t="s">
        <v>75</v>
      </c>
      <c r="B86" s="12">
        <v>1</v>
      </c>
      <c r="C86" s="13">
        <v>2.4</v>
      </c>
      <c r="D86" s="12">
        <v>16</v>
      </c>
      <c r="E86" s="13">
        <v>38.1</v>
      </c>
      <c r="F86" s="12">
        <v>17</v>
      </c>
      <c r="G86" s="13">
        <v>40.5</v>
      </c>
      <c r="H86" s="12">
        <v>25</v>
      </c>
      <c r="I86" s="13">
        <v>59.5</v>
      </c>
      <c r="J86" s="12">
        <v>42</v>
      </c>
      <c r="K86" s="13">
        <v>100</v>
      </c>
    </row>
    <row r="87" spans="1:11" ht="6" customHeight="1" x14ac:dyDescent="0.2">
      <c r="C87" s="11"/>
      <c r="E87" s="11"/>
      <c r="G87" s="11"/>
      <c r="I87" s="11"/>
      <c r="K87" s="11"/>
    </row>
    <row r="88" spans="1:11" s="3" customFormat="1" x14ac:dyDescent="0.2">
      <c r="A88" s="12" t="s">
        <v>76</v>
      </c>
      <c r="B88" s="12">
        <v>3</v>
      </c>
      <c r="C88" s="13">
        <v>2</v>
      </c>
      <c r="D88" s="12">
        <v>30</v>
      </c>
      <c r="E88" s="13">
        <v>19.900000000000002</v>
      </c>
      <c r="F88" s="12">
        <v>33</v>
      </c>
      <c r="G88" s="13">
        <v>21.9</v>
      </c>
      <c r="H88" s="12">
        <v>118</v>
      </c>
      <c r="I88" s="13">
        <v>78.100000000000009</v>
      </c>
      <c r="J88" s="12">
        <v>151</v>
      </c>
      <c r="K88" s="13">
        <v>100</v>
      </c>
    </row>
    <row r="89" spans="1:11" ht="7.5" customHeight="1" x14ac:dyDescent="0.2"/>
    <row r="90" spans="1:11" x14ac:dyDescent="0.2">
      <c r="A90" s="16" t="str">
        <f>MID($A$1,1,FIND(".",$A$1))&amp;" Segue"</f>
        <v>Tavola 14. Segue</v>
      </c>
    </row>
    <row r="91" spans="1:11" ht="7.5" customHeight="1" x14ac:dyDescent="0.2"/>
    <row r="92" spans="1:11" x14ac:dyDescent="0.2">
      <c r="A92" s="57" t="s">
        <v>35</v>
      </c>
      <c r="B92" s="60" t="s">
        <v>108</v>
      </c>
      <c r="C92" s="60"/>
      <c r="D92" s="60"/>
      <c r="E92" s="60"/>
      <c r="F92" s="60"/>
      <c r="G92" s="60"/>
      <c r="H92" s="60"/>
      <c r="I92" s="60"/>
      <c r="J92" s="60"/>
      <c r="K92" s="60"/>
    </row>
    <row r="93" spans="1:11" x14ac:dyDescent="0.2">
      <c r="A93" s="59"/>
      <c r="B93" s="56" t="s">
        <v>36</v>
      </c>
      <c r="C93" s="56"/>
      <c r="D93" s="56" t="s">
        <v>37</v>
      </c>
      <c r="E93" s="56"/>
      <c r="F93" s="56" t="s">
        <v>38</v>
      </c>
      <c r="G93" s="56"/>
      <c r="H93" s="56" t="s">
        <v>39</v>
      </c>
      <c r="I93" s="56"/>
      <c r="J93" s="56" t="s">
        <v>40</v>
      </c>
      <c r="K93" s="56"/>
    </row>
    <row r="94" spans="1:11" x14ac:dyDescent="0.2">
      <c r="A94" s="58"/>
      <c r="B94" s="6" t="s">
        <v>41</v>
      </c>
      <c r="C94" s="6" t="s">
        <v>42</v>
      </c>
      <c r="D94" s="6" t="s">
        <v>41</v>
      </c>
      <c r="E94" s="6" t="s">
        <v>42</v>
      </c>
      <c r="F94" s="6" t="s">
        <v>41</v>
      </c>
      <c r="G94" s="6" t="s">
        <v>42</v>
      </c>
      <c r="H94" s="6" t="s">
        <v>41</v>
      </c>
      <c r="I94" s="6" t="s">
        <v>42</v>
      </c>
      <c r="J94" s="6" t="s">
        <v>41</v>
      </c>
      <c r="K94" s="6" t="s">
        <v>42</v>
      </c>
    </row>
    <row r="95" spans="1:11" x14ac:dyDescent="0.2">
      <c r="A95" s="7" t="s">
        <v>43</v>
      </c>
      <c r="B95" s="8">
        <v>0</v>
      </c>
      <c r="C95" s="9">
        <v>0</v>
      </c>
      <c r="D95" s="8">
        <v>11</v>
      </c>
      <c r="E95" s="9">
        <v>37.9</v>
      </c>
      <c r="F95" s="8">
        <v>11</v>
      </c>
      <c r="G95" s="9">
        <v>37.9</v>
      </c>
      <c r="H95" s="8">
        <v>18</v>
      </c>
      <c r="I95" s="9">
        <v>62.1</v>
      </c>
      <c r="J95" s="8">
        <v>29</v>
      </c>
      <c r="K95" s="9">
        <v>100</v>
      </c>
    </row>
    <row r="96" spans="1:11" x14ac:dyDescent="0.2">
      <c r="A96" s="10" t="s">
        <v>44</v>
      </c>
      <c r="B96" s="4">
        <v>0</v>
      </c>
      <c r="C96" s="11">
        <v>0</v>
      </c>
      <c r="D96" s="4">
        <v>0</v>
      </c>
      <c r="E96" s="11">
        <v>0</v>
      </c>
      <c r="F96" s="4">
        <v>0</v>
      </c>
      <c r="G96" s="11">
        <v>0</v>
      </c>
      <c r="H96" s="4">
        <v>2</v>
      </c>
      <c r="I96" s="11">
        <v>100</v>
      </c>
      <c r="J96" s="4">
        <v>2</v>
      </c>
      <c r="K96" s="11">
        <v>100</v>
      </c>
    </row>
    <row r="97" spans="1:11" x14ac:dyDescent="0.2">
      <c r="A97" s="10" t="s">
        <v>45</v>
      </c>
      <c r="B97" s="4">
        <v>0</v>
      </c>
      <c r="C97" s="11">
        <v>0</v>
      </c>
      <c r="D97" s="4">
        <v>0</v>
      </c>
      <c r="E97" s="11">
        <v>0</v>
      </c>
      <c r="F97" s="4">
        <v>0</v>
      </c>
      <c r="G97" s="11">
        <v>0</v>
      </c>
      <c r="H97" s="4">
        <v>21</v>
      </c>
      <c r="I97" s="11">
        <v>100</v>
      </c>
      <c r="J97" s="4">
        <v>21</v>
      </c>
      <c r="K97" s="11">
        <v>100</v>
      </c>
    </row>
    <row r="98" spans="1:11" x14ac:dyDescent="0.2">
      <c r="A98" s="10" t="s">
        <v>46</v>
      </c>
      <c r="B98" s="4">
        <v>1</v>
      </c>
      <c r="C98" s="11">
        <v>3.4000000000000004</v>
      </c>
      <c r="D98" s="4">
        <v>10</v>
      </c>
      <c r="E98" s="11">
        <v>34.5</v>
      </c>
      <c r="F98" s="4">
        <v>11</v>
      </c>
      <c r="G98" s="11">
        <v>37.9</v>
      </c>
      <c r="H98" s="4">
        <v>18</v>
      </c>
      <c r="I98" s="11">
        <v>62.1</v>
      </c>
      <c r="J98" s="4">
        <v>29</v>
      </c>
      <c r="K98" s="11">
        <v>100</v>
      </c>
    </row>
    <row r="99" spans="1:11" x14ac:dyDescent="0.2">
      <c r="A99" s="10" t="s">
        <v>47</v>
      </c>
      <c r="B99" s="4">
        <v>0</v>
      </c>
      <c r="C99" s="11">
        <v>0</v>
      </c>
      <c r="D99" s="4">
        <v>8</v>
      </c>
      <c r="E99" s="11">
        <v>40</v>
      </c>
      <c r="F99" s="4">
        <v>8</v>
      </c>
      <c r="G99" s="11">
        <v>40</v>
      </c>
      <c r="H99" s="4">
        <v>12</v>
      </c>
      <c r="I99" s="11">
        <v>60</v>
      </c>
      <c r="J99" s="4">
        <v>20</v>
      </c>
      <c r="K99" s="11">
        <v>100</v>
      </c>
    </row>
    <row r="100" spans="1:11" s="3" customFormat="1" x14ac:dyDescent="0.2">
      <c r="A100" s="12" t="s">
        <v>48</v>
      </c>
      <c r="B100" s="12">
        <v>1</v>
      </c>
      <c r="C100" s="13">
        <v>1</v>
      </c>
      <c r="D100" s="12">
        <v>29</v>
      </c>
      <c r="E100" s="13">
        <v>28.7</v>
      </c>
      <c r="F100" s="12">
        <v>30</v>
      </c>
      <c r="G100" s="13">
        <v>29.7</v>
      </c>
      <c r="H100" s="12">
        <v>71</v>
      </c>
      <c r="I100" s="13">
        <v>70.3</v>
      </c>
      <c r="J100" s="12">
        <v>101</v>
      </c>
      <c r="K100" s="13">
        <v>100</v>
      </c>
    </row>
    <row r="101" spans="1:11" ht="6" customHeight="1" x14ac:dyDescent="0.2">
      <c r="C101" s="11"/>
      <c r="E101" s="11"/>
      <c r="G101" s="11"/>
      <c r="I101" s="11"/>
      <c r="K101" s="11"/>
    </row>
    <row r="102" spans="1:11" x14ac:dyDescent="0.2">
      <c r="A102" s="7" t="s">
        <v>49</v>
      </c>
      <c r="B102" s="8">
        <v>0</v>
      </c>
      <c r="C102" s="9">
        <v>0</v>
      </c>
      <c r="D102" s="8">
        <v>0</v>
      </c>
      <c r="E102" s="9">
        <v>0</v>
      </c>
      <c r="F102" s="8">
        <v>0</v>
      </c>
      <c r="G102" s="9">
        <v>0</v>
      </c>
      <c r="H102" s="8">
        <v>22</v>
      </c>
      <c r="I102" s="9">
        <v>100</v>
      </c>
      <c r="J102" s="8">
        <v>22</v>
      </c>
      <c r="K102" s="9">
        <v>100</v>
      </c>
    </row>
    <row r="103" spans="1:11" x14ac:dyDescent="0.2">
      <c r="A103" s="10" t="s">
        <v>50</v>
      </c>
      <c r="B103" s="4">
        <v>2</v>
      </c>
      <c r="C103" s="11">
        <v>5.7</v>
      </c>
      <c r="D103" s="4">
        <v>4</v>
      </c>
      <c r="E103" s="11">
        <v>11.4</v>
      </c>
      <c r="F103" s="4">
        <v>6</v>
      </c>
      <c r="G103" s="11">
        <v>17.100000000000001</v>
      </c>
      <c r="H103" s="4">
        <v>29</v>
      </c>
      <c r="I103" s="11">
        <v>82.899999999999991</v>
      </c>
      <c r="J103" s="4">
        <v>35</v>
      </c>
      <c r="K103" s="11">
        <v>100</v>
      </c>
    </row>
    <row r="104" spans="1:11" x14ac:dyDescent="0.2">
      <c r="A104" s="10" t="s">
        <v>51</v>
      </c>
      <c r="B104" s="4">
        <v>4</v>
      </c>
      <c r="C104" s="11">
        <v>18.2</v>
      </c>
      <c r="D104" s="4">
        <v>9</v>
      </c>
      <c r="E104" s="11">
        <v>40.9</v>
      </c>
      <c r="F104" s="4">
        <v>13</v>
      </c>
      <c r="G104" s="11">
        <v>59.099999999999994</v>
      </c>
      <c r="H104" s="4">
        <v>9</v>
      </c>
      <c r="I104" s="11">
        <v>40.9</v>
      </c>
      <c r="J104" s="4">
        <v>22</v>
      </c>
      <c r="K104" s="11">
        <v>100</v>
      </c>
    </row>
    <row r="105" spans="1:11" s="3" customFormat="1" x14ac:dyDescent="0.2">
      <c r="A105" s="12" t="s">
        <v>52</v>
      </c>
      <c r="B105" s="12">
        <v>6</v>
      </c>
      <c r="C105" s="13">
        <v>7.6</v>
      </c>
      <c r="D105" s="12">
        <v>13</v>
      </c>
      <c r="E105" s="13">
        <v>16.5</v>
      </c>
      <c r="F105" s="12">
        <v>19</v>
      </c>
      <c r="G105" s="13">
        <v>24.099999999999998</v>
      </c>
      <c r="H105" s="12">
        <v>60</v>
      </c>
      <c r="I105" s="13">
        <v>75.900000000000006</v>
      </c>
      <c r="J105" s="12">
        <v>79</v>
      </c>
      <c r="K105" s="13">
        <v>100</v>
      </c>
    </row>
    <row r="106" spans="1:11" ht="6" customHeight="1" x14ac:dyDescent="0.2">
      <c r="C106" s="11"/>
      <c r="E106" s="11"/>
      <c r="G106" s="11"/>
      <c r="I106" s="11"/>
      <c r="K106" s="11"/>
    </row>
    <row r="107" spans="1:11" x14ac:dyDescent="0.2">
      <c r="A107" s="7" t="s">
        <v>53</v>
      </c>
      <c r="B107" s="8">
        <v>0</v>
      </c>
      <c r="C107" s="9">
        <v>0</v>
      </c>
      <c r="D107" s="8">
        <v>1</v>
      </c>
      <c r="E107" s="9">
        <v>4.5</v>
      </c>
      <c r="F107" s="8">
        <v>1</v>
      </c>
      <c r="G107" s="9">
        <v>4.5</v>
      </c>
      <c r="H107" s="8">
        <v>21</v>
      </c>
      <c r="I107" s="9">
        <v>95.5</v>
      </c>
      <c r="J107" s="8">
        <v>22</v>
      </c>
      <c r="K107" s="9">
        <v>100</v>
      </c>
    </row>
    <row r="108" spans="1:11" x14ac:dyDescent="0.2">
      <c r="A108" s="10" t="s">
        <v>54</v>
      </c>
      <c r="B108" s="4">
        <v>0</v>
      </c>
      <c r="C108" s="11">
        <v>0</v>
      </c>
      <c r="D108" s="4">
        <v>1</v>
      </c>
      <c r="E108" s="11">
        <v>11.1</v>
      </c>
      <c r="F108" s="4">
        <v>1</v>
      </c>
      <c r="G108" s="11">
        <v>11.1</v>
      </c>
      <c r="H108" s="4">
        <v>8</v>
      </c>
      <c r="I108" s="11">
        <v>88.9</v>
      </c>
      <c r="J108" s="4">
        <v>9</v>
      </c>
      <c r="K108" s="11">
        <v>100</v>
      </c>
    </row>
    <row r="109" spans="1:11" x14ac:dyDescent="0.2">
      <c r="A109" s="10" t="s">
        <v>55</v>
      </c>
      <c r="B109" s="4">
        <v>0</v>
      </c>
      <c r="C109" s="11">
        <v>0</v>
      </c>
      <c r="D109" s="4">
        <v>0</v>
      </c>
      <c r="E109" s="11">
        <v>0</v>
      </c>
      <c r="F109" s="4">
        <v>0</v>
      </c>
      <c r="G109" s="11">
        <v>0</v>
      </c>
      <c r="H109" s="4">
        <v>43</v>
      </c>
      <c r="I109" s="11">
        <v>100</v>
      </c>
      <c r="J109" s="4">
        <v>43</v>
      </c>
      <c r="K109" s="11">
        <v>100</v>
      </c>
    </row>
    <row r="110" spans="1:11" x14ac:dyDescent="0.2">
      <c r="A110" s="10" t="s">
        <v>56</v>
      </c>
      <c r="B110" s="4">
        <v>0</v>
      </c>
      <c r="C110" s="11">
        <v>0</v>
      </c>
      <c r="D110" s="4">
        <v>0</v>
      </c>
      <c r="E110" s="11">
        <v>0</v>
      </c>
      <c r="F110" s="4">
        <v>0</v>
      </c>
      <c r="G110" s="11">
        <v>0</v>
      </c>
      <c r="H110" s="4">
        <v>9</v>
      </c>
      <c r="I110" s="11">
        <v>100</v>
      </c>
      <c r="J110" s="4">
        <v>9</v>
      </c>
      <c r="K110" s="11">
        <v>100</v>
      </c>
    </row>
    <row r="111" spans="1:11" x14ac:dyDescent="0.2">
      <c r="A111" s="10" t="s">
        <v>57</v>
      </c>
      <c r="B111" s="4">
        <v>0</v>
      </c>
      <c r="C111" s="11">
        <v>0</v>
      </c>
      <c r="D111" s="4">
        <v>0</v>
      </c>
      <c r="E111" s="11">
        <v>0</v>
      </c>
      <c r="F111" s="4">
        <v>0</v>
      </c>
      <c r="G111" s="11">
        <v>0</v>
      </c>
      <c r="H111" s="4">
        <v>6</v>
      </c>
      <c r="I111" s="11">
        <v>100</v>
      </c>
      <c r="J111" s="4">
        <v>6</v>
      </c>
      <c r="K111" s="11">
        <v>100</v>
      </c>
    </row>
    <row r="112" spans="1:11" x14ac:dyDescent="0.2">
      <c r="A112" s="10" t="s">
        <v>58</v>
      </c>
      <c r="B112" s="4">
        <v>0</v>
      </c>
      <c r="C112" s="11">
        <v>0</v>
      </c>
      <c r="D112" s="4">
        <v>3</v>
      </c>
      <c r="E112" s="11">
        <v>25</v>
      </c>
      <c r="F112" s="4">
        <v>3</v>
      </c>
      <c r="G112" s="11">
        <v>25</v>
      </c>
      <c r="H112" s="4">
        <v>9</v>
      </c>
      <c r="I112" s="11">
        <v>75</v>
      </c>
      <c r="J112" s="4">
        <v>12</v>
      </c>
      <c r="K112" s="11">
        <v>100</v>
      </c>
    </row>
    <row r="113" spans="1:11" x14ac:dyDescent="0.2">
      <c r="A113" s="10" t="s">
        <v>59</v>
      </c>
      <c r="B113" s="4">
        <v>0</v>
      </c>
      <c r="C113" s="11">
        <v>0</v>
      </c>
      <c r="D113" s="4">
        <v>2</v>
      </c>
      <c r="E113" s="11">
        <v>7.1</v>
      </c>
      <c r="F113" s="4">
        <v>2</v>
      </c>
      <c r="G113" s="11">
        <v>7.1</v>
      </c>
      <c r="H113" s="4">
        <v>26</v>
      </c>
      <c r="I113" s="11">
        <v>92.9</v>
      </c>
      <c r="J113" s="4">
        <v>28</v>
      </c>
      <c r="K113" s="11">
        <v>100</v>
      </c>
    </row>
    <row r="114" spans="1:11" x14ac:dyDescent="0.2">
      <c r="A114" s="10" t="s">
        <v>60</v>
      </c>
      <c r="B114" s="4">
        <v>0</v>
      </c>
      <c r="C114" s="11">
        <v>0</v>
      </c>
      <c r="D114" s="4">
        <v>0</v>
      </c>
      <c r="E114" s="11">
        <v>0</v>
      </c>
      <c r="F114" s="4">
        <v>0</v>
      </c>
      <c r="G114" s="11">
        <v>0</v>
      </c>
      <c r="H114" s="4">
        <v>0</v>
      </c>
      <c r="I114" s="11">
        <v>0</v>
      </c>
      <c r="J114" s="4">
        <v>0</v>
      </c>
      <c r="K114" s="11">
        <v>0</v>
      </c>
    </row>
    <row r="115" spans="1:11" x14ac:dyDescent="0.2">
      <c r="A115" s="10" t="s">
        <v>61</v>
      </c>
      <c r="B115" s="4">
        <v>0</v>
      </c>
      <c r="C115" s="11">
        <v>0</v>
      </c>
      <c r="D115" s="4">
        <v>1</v>
      </c>
      <c r="E115" s="11">
        <v>7.7</v>
      </c>
      <c r="F115" s="4">
        <v>1</v>
      </c>
      <c r="G115" s="11">
        <v>7.7</v>
      </c>
      <c r="H115" s="4">
        <v>12</v>
      </c>
      <c r="I115" s="11">
        <v>92.300000000000011</v>
      </c>
      <c r="J115" s="4">
        <v>13</v>
      </c>
      <c r="K115" s="11">
        <v>100</v>
      </c>
    </row>
    <row r="116" spans="1:11" x14ac:dyDescent="0.2">
      <c r="A116" s="10" t="s">
        <v>62</v>
      </c>
      <c r="B116" s="4">
        <v>0</v>
      </c>
      <c r="C116" s="11">
        <v>0</v>
      </c>
      <c r="D116" s="4">
        <v>0</v>
      </c>
      <c r="E116" s="11">
        <v>0</v>
      </c>
      <c r="F116" s="4">
        <v>0</v>
      </c>
      <c r="G116" s="11">
        <v>0</v>
      </c>
      <c r="H116" s="4">
        <v>6</v>
      </c>
      <c r="I116" s="11">
        <v>100</v>
      </c>
      <c r="J116" s="4">
        <v>6</v>
      </c>
      <c r="K116" s="11">
        <v>100</v>
      </c>
    </row>
    <row r="117" spans="1:11" x14ac:dyDescent="0.2">
      <c r="A117" s="10" t="s">
        <v>63</v>
      </c>
      <c r="B117" s="4">
        <v>0</v>
      </c>
      <c r="C117" s="11">
        <v>0</v>
      </c>
      <c r="D117" s="4">
        <v>5</v>
      </c>
      <c r="E117" s="11">
        <v>45.5</v>
      </c>
      <c r="F117" s="4">
        <v>5</v>
      </c>
      <c r="G117" s="11">
        <v>45.5</v>
      </c>
      <c r="H117" s="4">
        <v>6</v>
      </c>
      <c r="I117" s="11">
        <v>54.500000000000007</v>
      </c>
      <c r="J117" s="4">
        <v>11</v>
      </c>
      <c r="K117" s="11">
        <v>100</v>
      </c>
    </row>
    <row r="118" spans="1:11" x14ac:dyDescent="0.2">
      <c r="A118" s="10" t="s">
        <v>64</v>
      </c>
      <c r="B118" s="4">
        <v>0</v>
      </c>
      <c r="C118" s="11">
        <v>0</v>
      </c>
      <c r="D118" s="4">
        <v>2</v>
      </c>
      <c r="E118" s="11">
        <v>100</v>
      </c>
      <c r="F118" s="4">
        <v>2</v>
      </c>
      <c r="G118" s="11">
        <v>100</v>
      </c>
      <c r="H118" s="4">
        <v>0</v>
      </c>
      <c r="I118" s="11">
        <v>0</v>
      </c>
      <c r="J118" s="4">
        <v>2</v>
      </c>
      <c r="K118" s="11">
        <v>100</v>
      </c>
    </row>
    <row r="119" spans="1:11" x14ac:dyDescent="0.2">
      <c r="A119" s="10" t="s">
        <v>65</v>
      </c>
      <c r="B119" s="4">
        <v>2</v>
      </c>
      <c r="C119" s="11">
        <v>5.7</v>
      </c>
      <c r="D119" s="4">
        <v>0</v>
      </c>
      <c r="E119" s="11">
        <v>0</v>
      </c>
      <c r="F119" s="4">
        <v>2</v>
      </c>
      <c r="G119" s="11">
        <v>5.7</v>
      </c>
      <c r="H119" s="4">
        <v>33</v>
      </c>
      <c r="I119" s="11">
        <v>94.3</v>
      </c>
      <c r="J119" s="4">
        <v>35</v>
      </c>
      <c r="K119" s="11">
        <v>100</v>
      </c>
    </row>
    <row r="120" spans="1:11" s="3" customFormat="1" x14ac:dyDescent="0.2">
      <c r="A120" s="12" t="s">
        <v>66</v>
      </c>
      <c r="B120" s="12">
        <v>2</v>
      </c>
      <c r="C120" s="13">
        <v>1</v>
      </c>
      <c r="D120" s="12">
        <v>15</v>
      </c>
      <c r="E120" s="13">
        <v>7.7</v>
      </c>
      <c r="F120" s="12">
        <v>17</v>
      </c>
      <c r="G120" s="13">
        <v>8.6999999999999993</v>
      </c>
      <c r="H120" s="12">
        <v>179</v>
      </c>
      <c r="I120" s="13">
        <v>91.3</v>
      </c>
      <c r="J120" s="12">
        <v>196</v>
      </c>
      <c r="K120" s="13">
        <v>100</v>
      </c>
    </row>
    <row r="121" spans="1:11" ht="6" customHeight="1" x14ac:dyDescent="0.2">
      <c r="C121" s="11"/>
      <c r="E121" s="11"/>
      <c r="G121" s="11"/>
      <c r="I121" s="11"/>
      <c r="K121" s="11"/>
    </row>
    <row r="122" spans="1:11" x14ac:dyDescent="0.2">
      <c r="A122" s="7" t="s">
        <v>67</v>
      </c>
      <c r="B122" s="8">
        <v>0</v>
      </c>
      <c r="C122" s="9">
        <v>0</v>
      </c>
      <c r="D122" s="8">
        <v>0</v>
      </c>
      <c r="E122" s="9">
        <v>0</v>
      </c>
      <c r="F122" s="8">
        <v>0</v>
      </c>
      <c r="G122" s="9">
        <v>0</v>
      </c>
      <c r="H122" s="8">
        <v>16</v>
      </c>
      <c r="I122" s="9">
        <v>100</v>
      </c>
      <c r="J122" s="8">
        <v>16</v>
      </c>
      <c r="K122" s="9">
        <v>100</v>
      </c>
    </row>
    <row r="123" spans="1:11" x14ac:dyDescent="0.2">
      <c r="A123" s="10" t="s">
        <v>68</v>
      </c>
      <c r="B123" s="4">
        <v>0</v>
      </c>
      <c r="C123" s="11">
        <v>0</v>
      </c>
      <c r="D123" s="4">
        <v>0</v>
      </c>
      <c r="E123" s="11">
        <v>0</v>
      </c>
      <c r="F123" s="4">
        <v>0</v>
      </c>
      <c r="G123" s="11">
        <v>0</v>
      </c>
      <c r="H123" s="4">
        <v>0</v>
      </c>
      <c r="I123" s="11">
        <v>0</v>
      </c>
      <c r="J123" s="4">
        <v>0</v>
      </c>
      <c r="K123" s="11">
        <v>0</v>
      </c>
    </row>
    <row r="124" spans="1:11" x14ac:dyDescent="0.2">
      <c r="A124" s="10" t="s">
        <v>69</v>
      </c>
      <c r="B124" s="4">
        <v>0</v>
      </c>
      <c r="C124" s="11">
        <v>0</v>
      </c>
      <c r="D124" s="4">
        <v>8</v>
      </c>
      <c r="E124" s="11">
        <v>42.1</v>
      </c>
      <c r="F124" s="4">
        <v>8</v>
      </c>
      <c r="G124" s="11">
        <v>42.1</v>
      </c>
      <c r="H124" s="4">
        <v>11</v>
      </c>
      <c r="I124" s="11">
        <v>57.9</v>
      </c>
      <c r="J124" s="4">
        <v>19</v>
      </c>
      <c r="K124" s="11">
        <v>100</v>
      </c>
    </row>
    <row r="125" spans="1:11" x14ac:dyDescent="0.2">
      <c r="A125" s="10" t="s">
        <v>70</v>
      </c>
      <c r="B125" s="4">
        <v>0</v>
      </c>
      <c r="C125" s="11">
        <v>0</v>
      </c>
      <c r="D125" s="4">
        <v>0</v>
      </c>
      <c r="E125" s="11">
        <v>0</v>
      </c>
      <c r="F125" s="4">
        <v>0</v>
      </c>
      <c r="G125" s="11">
        <v>0</v>
      </c>
      <c r="H125" s="4">
        <v>0</v>
      </c>
      <c r="I125" s="11">
        <v>0</v>
      </c>
      <c r="J125" s="4">
        <v>0</v>
      </c>
      <c r="K125" s="11">
        <v>0</v>
      </c>
    </row>
    <row r="126" spans="1:11" x14ac:dyDescent="0.2">
      <c r="A126" s="10" t="s">
        <v>71</v>
      </c>
      <c r="B126" s="4">
        <v>0</v>
      </c>
      <c r="C126" s="11">
        <v>0</v>
      </c>
      <c r="D126" s="4">
        <v>0</v>
      </c>
      <c r="E126" s="11">
        <v>0</v>
      </c>
      <c r="F126" s="4">
        <v>0</v>
      </c>
      <c r="G126" s="11">
        <v>0</v>
      </c>
      <c r="H126" s="4">
        <v>0</v>
      </c>
      <c r="I126" s="11">
        <v>0</v>
      </c>
      <c r="J126" s="4">
        <v>0</v>
      </c>
      <c r="K126" s="11">
        <v>0</v>
      </c>
    </row>
    <row r="127" spans="1:11" x14ac:dyDescent="0.2">
      <c r="A127" s="10" t="s">
        <v>72</v>
      </c>
      <c r="B127" s="4">
        <v>0</v>
      </c>
      <c r="C127" s="11">
        <v>0</v>
      </c>
      <c r="D127" s="4">
        <v>0</v>
      </c>
      <c r="E127" s="11">
        <v>0</v>
      </c>
      <c r="F127" s="4">
        <v>0</v>
      </c>
      <c r="G127" s="11">
        <v>0</v>
      </c>
      <c r="H127" s="4">
        <v>0</v>
      </c>
      <c r="I127" s="11">
        <v>0</v>
      </c>
      <c r="J127" s="4">
        <v>0</v>
      </c>
      <c r="K127" s="11">
        <v>0</v>
      </c>
    </row>
    <row r="128" spans="1:11" x14ac:dyDescent="0.2">
      <c r="A128" s="10" t="s">
        <v>73</v>
      </c>
      <c r="B128" s="4">
        <v>14</v>
      </c>
      <c r="C128" s="11">
        <v>48.3</v>
      </c>
      <c r="D128" s="4">
        <v>4</v>
      </c>
      <c r="E128" s="11">
        <v>13.8</v>
      </c>
      <c r="F128" s="4">
        <v>18</v>
      </c>
      <c r="G128" s="11">
        <v>62.1</v>
      </c>
      <c r="H128" s="4">
        <v>11</v>
      </c>
      <c r="I128" s="11">
        <v>37.9</v>
      </c>
      <c r="J128" s="4">
        <v>29</v>
      </c>
      <c r="K128" s="11">
        <v>100</v>
      </c>
    </row>
    <row r="129" spans="1:11" x14ac:dyDescent="0.2">
      <c r="A129" s="10" t="s">
        <v>74</v>
      </c>
      <c r="B129" s="4">
        <v>0</v>
      </c>
      <c r="C129" s="11">
        <v>0</v>
      </c>
      <c r="D129" s="4">
        <v>0</v>
      </c>
      <c r="E129" s="11">
        <v>0</v>
      </c>
      <c r="F129" s="4">
        <v>0</v>
      </c>
      <c r="G129" s="11">
        <v>0</v>
      </c>
      <c r="H129" s="4">
        <v>0</v>
      </c>
      <c r="I129" s="11">
        <v>0</v>
      </c>
      <c r="J129" s="4">
        <v>0</v>
      </c>
      <c r="K129" s="11">
        <v>0</v>
      </c>
    </row>
    <row r="130" spans="1:11" s="3" customFormat="1" x14ac:dyDescent="0.2">
      <c r="A130" s="12" t="s">
        <v>75</v>
      </c>
      <c r="B130" s="12">
        <v>14</v>
      </c>
      <c r="C130" s="13">
        <v>21.9</v>
      </c>
      <c r="D130" s="12">
        <v>12</v>
      </c>
      <c r="E130" s="13">
        <v>18.8</v>
      </c>
      <c r="F130" s="12">
        <v>26</v>
      </c>
      <c r="G130" s="13">
        <v>40.6</v>
      </c>
      <c r="H130" s="12">
        <v>38</v>
      </c>
      <c r="I130" s="13">
        <v>59.4</v>
      </c>
      <c r="J130" s="12">
        <v>64</v>
      </c>
      <c r="K130" s="13">
        <v>100</v>
      </c>
    </row>
    <row r="131" spans="1:11" ht="6" customHeight="1" x14ac:dyDescent="0.2">
      <c r="C131" s="11"/>
      <c r="E131" s="11"/>
      <c r="G131" s="11"/>
      <c r="I131" s="11"/>
      <c r="K131" s="11"/>
    </row>
    <row r="132" spans="1:11" s="3" customFormat="1" x14ac:dyDescent="0.2">
      <c r="A132" s="12" t="s">
        <v>76</v>
      </c>
      <c r="B132" s="12">
        <v>23</v>
      </c>
      <c r="C132" s="13">
        <v>5.2</v>
      </c>
      <c r="D132" s="12">
        <v>69</v>
      </c>
      <c r="E132" s="13">
        <v>15.7</v>
      </c>
      <c r="F132" s="12">
        <v>92</v>
      </c>
      <c r="G132" s="13">
        <v>20.9</v>
      </c>
      <c r="H132" s="12">
        <v>348</v>
      </c>
      <c r="I132" s="13">
        <v>79.100000000000009</v>
      </c>
      <c r="J132" s="12">
        <v>440</v>
      </c>
      <c r="K132" s="13">
        <v>100</v>
      </c>
    </row>
    <row r="133" spans="1:11" ht="7.5" customHeight="1" x14ac:dyDescent="0.2"/>
    <row r="134" spans="1:11" x14ac:dyDescent="0.2">
      <c r="A134" s="16" t="str">
        <f>MID($A$1,1,FIND(".",$A$1))&amp;" Segue"</f>
        <v>Tavola 14. Segue</v>
      </c>
    </row>
    <row r="135" spans="1:11" ht="7.5" customHeight="1" x14ac:dyDescent="0.2"/>
    <row r="136" spans="1:11" x14ac:dyDescent="0.2">
      <c r="A136" s="57" t="s">
        <v>35</v>
      </c>
      <c r="B136" s="62" t="s">
        <v>113</v>
      </c>
      <c r="C136" s="62"/>
      <c r="D136" s="62"/>
      <c r="E136" s="62"/>
      <c r="F136" s="62"/>
      <c r="G136" s="62"/>
      <c r="H136" s="62"/>
      <c r="I136" s="62"/>
      <c r="J136" s="62"/>
      <c r="K136" s="62"/>
    </row>
    <row r="137" spans="1:11" x14ac:dyDescent="0.2">
      <c r="A137" s="59"/>
      <c r="B137" s="56" t="s">
        <v>36</v>
      </c>
      <c r="C137" s="56"/>
      <c r="D137" s="56" t="s">
        <v>37</v>
      </c>
      <c r="E137" s="56"/>
      <c r="F137" s="56" t="s">
        <v>38</v>
      </c>
      <c r="G137" s="56"/>
      <c r="H137" s="56" t="s">
        <v>39</v>
      </c>
      <c r="I137" s="56"/>
      <c r="J137" s="56" t="s">
        <v>40</v>
      </c>
      <c r="K137" s="56"/>
    </row>
    <row r="138" spans="1:11" x14ac:dyDescent="0.2">
      <c r="A138" s="58"/>
      <c r="B138" s="6" t="s">
        <v>41</v>
      </c>
      <c r="C138" s="6" t="s">
        <v>42</v>
      </c>
      <c r="D138" s="6" t="s">
        <v>41</v>
      </c>
      <c r="E138" s="6" t="s">
        <v>42</v>
      </c>
      <c r="F138" s="6" t="s">
        <v>41</v>
      </c>
      <c r="G138" s="6" t="s">
        <v>42</v>
      </c>
      <c r="H138" s="6" t="s">
        <v>41</v>
      </c>
      <c r="I138" s="6" t="s">
        <v>42</v>
      </c>
      <c r="J138" s="6" t="s">
        <v>41</v>
      </c>
      <c r="K138" s="6" t="s">
        <v>42</v>
      </c>
    </row>
    <row r="139" spans="1:11" x14ac:dyDescent="0.2">
      <c r="A139" s="7" t="s">
        <v>43</v>
      </c>
      <c r="B139" s="8">
        <v>0</v>
      </c>
      <c r="C139" s="9">
        <v>0</v>
      </c>
      <c r="D139" s="8">
        <v>0</v>
      </c>
      <c r="E139" s="9">
        <v>0</v>
      </c>
      <c r="F139" s="8">
        <v>0</v>
      </c>
      <c r="G139" s="9">
        <v>0</v>
      </c>
      <c r="H139" s="8">
        <v>4</v>
      </c>
      <c r="I139" s="9">
        <v>100</v>
      </c>
      <c r="J139" s="8">
        <v>4</v>
      </c>
      <c r="K139" s="9">
        <v>100</v>
      </c>
    </row>
    <row r="140" spans="1:11" x14ac:dyDescent="0.2">
      <c r="A140" s="10" t="s">
        <v>44</v>
      </c>
      <c r="B140" s="4">
        <v>0</v>
      </c>
      <c r="C140" s="11">
        <v>0</v>
      </c>
      <c r="D140" s="4">
        <v>0</v>
      </c>
      <c r="E140" s="11">
        <v>0</v>
      </c>
      <c r="F140" s="4">
        <v>0</v>
      </c>
      <c r="G140" s="11">
        <v>0</v>
      </c>
      <c r="H140" s="4">
        <v>0</v>
      </c>
      <c r="I140" s="11">
        <v>0</v>
      </c>
      <c r="J140" s="4">
        <v>0</v>
      </c>
      <c r="K140" s="11">
        <v>0</v>
      </c>
    </row>
    <row r="141" spans="1:11" x14ac:dyDescent="0.2">
      <c r="A141" s="10" t="s">
        <v>45</v>
      </c>
      <c r="B141" s="4">
        <v>0</v>
      </c>
      <c r="C141" s="11">
        <v>0</v>
      </c>
      <c r="D141" s="4">
        <v>0</v>
      </c>
      <c r="E141" s="11">
        <v>0</v>
      </c>
      <c r="F141" s="4">
        <v>0</v>
      </c>
      <c r="G141" s="11">
        <v>0</v>
      </c>
      <c r="H141" s="4">
        <v>0</v>
      </c>
      <c r="I141" s="11">
        <v>0</v>
      </c>
      <c r="J141" s="4">
        <v>0</v>
      </c>
      <c r="K141" s="11">
        <v>0</v>
      </c>
    </row>
    <row r="142" spans="1:11" x14ac:dyDescent="0.2">
      <c r="A142" s="10" t="s">
        <v>46</v>
      </c>
      <c r="B142" s="4">
        <v>0</v>
      </c>
      <c r="C142" s="11">
        <v>0</v>
      </c>
      <c r="D142" s="4">
        <v>0</v>
      </c>
      <c r="E142" s="11">
        <v>0</v>
      </c>
      <c r="F142" s="4">
        <v>0</v>
      </c>
      <c r="G142" s="11">
        <v>0</v>
      </c>
      <c r="H142" s="4">
        <v>0</v>
      </c>
      <c r="I142" s="11">
        <v>0</v>
      </c>
      <c r="J142" s="4">
        <v>0</v>
      </c>
      <c r="K142" s="11">
        <v>0</v>
      </c>
    </row>
    <row r="143" spans="1:11" x14ac:dyDescent="0.2">
      <c r="A143" s="10" t="s">
        <v>47</v>
      </c>
      <c r="B143" s="4">
        <v>0</v>
      </c>
      <c r="C143" s="11">
        <v>0</v>
      </c>
      <c r="D143" s="4">
        <v>0</v>
      </c>
      <c r="E143" s="11">
        <v>0</v>
      </c>
      <c r="F143" s="4">
        <v>0</v>
      </c>
      <c r="G143" s="11">
        <v>0</v>
      </c>
      <c r="H143" s="4">
        <v>0</v>
      </c>
      <c r="I143" s="11">
        <v>0</v>
      </c>
      <c r="J143" s="4">
        <v>0</v>
      </c>
      <c r="K143" s="11">
        <v>0</v>
      </c>
    </row>
    <row r="144" spans="1:11" s="3" customFormat="1" x14ac:dyDescent="0.2">
      <c r="A144" s="12" t="s">
        <v>48</v>
      </c>
      <c r="B144" s="12">
        <v>0</v>
      </c>
      <c r="C144" s="13">
        <v>0</v>
      </c>
      <c r="D144" s="12">
        <v>0</v>
      </c>
      <c r="E144" s="13">
        <v>0</v>
      </c>
      <c r="F144" s="12">
        <v>0</v>
      </c>
      <c r="G144" s="13">
        <v>0</v>
      </c>
      <c r="H144" s="12">
        <v>4</v>
      </c>
      <c r="I144" s="13">
        <v>100</v>
      </c>
      <c r="J144" s="12">
        <v>4</v>
      </c>
      <c r="K144" s="13">
        <v>100</v>
      </c>
    </row>
    <row r="145" spans="1:11" ht="6" customHeight="1" x14ac:dyDescent="0.2">
      <c r="C145" s="11"/>
      <c r="E145" s="11"/>
      <c r="G145" s="11"/>
      <c r="I145" s="11"/>
      <c r="K145" s="11"/>
    </row>
    <row r="146" spans="1:11" x14ac:dyDescent="0.2">
      <c r="A146" s="7" t="s">
        <v>49</v>
      </c>
      <c r="B146" s="8">
        <v>0</v>
      </c>
      <c r="C146" s="9">
        <v>0</v>
      </c>
      <c r="D146" s="8">
        <v>0</v>
      </c>
      <c r="E146" s="9">
        <v>0</v>
      </c>
      <c r="F146" s="8">
        <v>0</v>
      </c>
      <c r="G146" s="9">
        <v>0</v>
      </c>
      <c r="H146" s="8">
        <v>0</v>
      </c>
      <c r="I146" s="9">
        <v>0</v>
      </c>
      <c r="J146" s="8">
        <v>0</v>
      </c>
      <c r="K146" s="9">
        <v>0</v>
      </c>
    </row>
    <row r="147" spans="1:11" x14ac:dyDescent="0.2">
      <c r="A147" s="10" t="s">
        <v>50</v>
      </c>
      <c r="B147" s="4">
        <v>0</v>
      </c>
      <c r="C147" s="11">
        <v>0</v>
      </c>
      <c r="D147" s="4">
        <v>0</v>
      </c>
      <c r="E147" s="11">
        <v>0</v>
      </c>
      <c r="F147" s="4">
        <v>0</v>
      </c>
      <c r="G147" s="11">
        <v>0</v>
      </c>
      <c r="H147" s="4">
        <v>0</v>
      </c>
      <c r="I147" s="11">
        <v>0</v>
      </c>
      <c r="J147" s="4">
        <v>0</v>
      </c>
      <c r="K147" s="11">
        <v>0</v>
      </c>
    </row>
    <row r="148" spans="1:11" x14ac:dyDescent="0.2">
      <c r="A148" s="10" t="s">
        <v>51</v>
      </c>
      <c r="B148" s="4">
        <v>0</v>
      </c>
      <c r="C148" s="11">
        <v>0</v>
      </c>
      <c r="D148" s="4">
        <v>0</v>
      </c>
      <c r="E148" s="11">
        <v>0</v>
      </c>
      <c r="F148" s="4">
        <v>0</v>
      </c>
      <c r="G148" s="11">
        <v>0</v>
      </c>
      <c r="H148" s="4">
        <v>0</v>
      </c>
      <c r="I148" s="11">
        <v>0</v>
      </c>
      <c r="J148" s="4">
        <v>0</v>
      </c>
      <c r="K148" s="11">
        <v>0</v>
      </c>
    </row>
    <row r="149" spans="1:11" s="3" customFormat="1" x14ac:dyDescent="0.2">
      <c r="A149" s="12" t="s">
        <v>52</v>
      </c>
      <c r="B149" s="12">
        <v>0</v>
      </c>
      <c r="C149" s="13">
        <v>0</v>
      </c>
      <c r="D149" s="12">
        <v>0</v>
      </c>
      <c r="E149" s="13">
        <v>0</v>
      </c>
      <c r="F149" s="12">
        <v>0</v>
      </c>
      <c r="G149" s="13">
        <v>0</v>
      </c>
      <c r="H149" s="12">
        <v>0</v>
      </c>
      <c r="I149" s="13">
        <v>0</v>
      </c>
      <c r="J149" s="12">
        <v>0</v>
      </c>
      <c r="K149" s="13">
        <v>0</v>
      </c>
    </row>
    <row r="150" spans="1:11" ht="6" customHeight="1" x14ac:dyDescent="0.2">
      <c r="C150" s="11"/>
      <c r="E150" s="11"/>
      <c r="G150" s="11"/>
      <c r="I150" s="11"/>
      <c r="K150" s="11"/>
    </row>
    <row r="151" spans="1:11" x14ac:dyDescent="0.2">
      <c r="A151" s="7" t="s">
        <v>53</v>
      </c>
      <c r="B151" s="8">
        <v>0</v>
      </c>
      <c r="C151" s="9">
        <v>0</v>
      </c>
      <c r="D151" s="8">
        <v>0</v>
      </c>
      <c r="E151" s="9">
        <v>0</v>
      </c>
      <c r="F151" s="8">
        <v>0</v>
      </c>
      <c r="G151" s="9">
        <v>0</v>
      </c>
      <c r="H151" s="8">
        <v>0</v>
      </c>
      <c r="I151" s="9">
        <v>0</v>
      </c>
      <c r="J151" s="8">
        <v>0</v>
      </c>
      <c r="K151" s="9">
        <v>0</v>
      </c>
    </row>
    <row r="152" spans="1:11" x14ac:dyDescent="0.2">
      <c r="A152" s="10" t="s">
        <v>54</v>
      </c>
      <c r="B152" s="4">
        <v>3</v>
      </c>
      <c r="C152" s="11">
        <v>20</v>
      </c>
      <c r="D152" s="4">
        <v>2</v>
      </c>
      <c r="E152" s="11">
        <v>13.3</v>
      </c>
      <c r="F152" s="4">
        <v>5</v>
      </c>
      <c r="G152" s="11">
        <v>33.300000000000004</v>
      </c>
      <c r="H152" s="4">
        <v>10</v>
      </c>
      <c r="I152" s="11">
        <v>66.7</v>
      </c>
      <c r="J152" s="4">
        <v>15</v>
      </c>
      <c r="K152" s="11">
        <v>100</v>
      </c>
    </row>
    <row r="153" spans="1:11" x14ac:dyDescent="0.2">
      <c r="A153" s="10" t="s">
        <v>55</v>
      </c>
      <c r="B153" s="4">
        <v>0</v>
      </c>
      <c r="C153" s="11">
        <v>0</v>
      </c>
      <c r="D153" s="4">
        <v>0</v>
      </c>
      <c r="E153" s="11">
        <v>0</v>
      </c>
      <c r="F153" s="4">
        <v>0</v>
      </c>
      <c r="G153" s="11">
        <v>0</v>
      </c>
      <c r="H153" s="4">
        <v>0</v>
      </c>
      <c r="I153" s="11">
        <v>0</v>
      </c>
      <c r="J153" s="4">
        <v>0</v>
      </c>
      <c r="K153" s="11">
        <v>0</v>
      </c>
    </row>
    <row r="154" spans="1:11" x14ac:dyDescent="0.2">
      <c r="A154" s="10" t="s">
        <v>56</v>
      </c>
      <c r="B154" s="4">
        <v>0</v>
      </c>
      <c r="C154" s="11">
        <v>0</v>
      </c>
      <c r="D154" s="4">
        <v>0</v>
      </c>
      <c r="E154" s="11">
        <v>0</v>
      </c>
      <c r="F154" s="4">
        <v>0</v>
      </c>
      <c r="G154" s="11">
        <v>0</v>
      </c>
      <c r="H154" s="4">
        <v>0</v>
      </c>
      <c r="I154" s="11">
        <v>0</v>
      </c>
      <c r="J154" s="4">
        <v>0</v>
      </c>
      <c r="K154" s="11">
        <v>0</v>
      </c>
    </row>
    <row r="155" spans="1:11" x14ac:dyDescent="0.2">
      <c r="A155" s="10" t="s">
        <v>57</v>
      </c>
      <c r="B155" s="4">
        <v>0</v>
      </c>
      <c r="C155" s="11">
        <v>0</v>
      </c>
      <c r="D155" s="4">
        <v>0</v>
      </c>
      <c r="E155" s="11">
        <v>0</v>
      </c>
      <c r="F155" s="4">
        <v>0</v>
      </c>
      <c r="G155" s="11">
        <v>0</v>
      </c>
      <c r="H155" s="4">
        <v>0</v>
      </c>
      <c r="I155" s="11">
        <v>0</v>
      </c>
      <c r="J155" s="4">
        <v>0</v>
      </c>
      <c r="K155" s="11">
        <v>0</v>
      </c>
    </row>
    <row r="156" spans="1:11" x14ac:dyDescent="0.2">
      <c r="A156" s="10" t="s">
        <v>58</v>
      </c>
      <c r="B156" s="4">
        <v>0</v>
      </c>
      <c r="C156" s="11">
        <v>0</v>
      </c>
      <c r="D156" s="4">
        <v>0</v>
      </c>
      <c r="E156" s="11">
        <v>0</v>
      </c>
      <c r="F156" s="4">
        <v>0</v>
      </c>
      <c r="G156" s="11">
        <v>0</v>
      </c>
      <c r="H156" s="4">
        <v>0</v>
      </c>
      <c r="I156" s="11">
        <v>0</v>
      </c>
      <c r="J156" s="4">
        <v>0</v>
      </c>
      <c r="K156" s="11">
        <v>0</v>
      </c>
    </row>
    <row r="157" spans="1:11" x14ac:dyDescent="0.2">
      <c r="A157" s="10" t="s">
        <v>59</v>
      </c>
      <c r="B157" s="4">
        <v>0</v>
      </c>
      <c r="C157" s="11">
        <v>0</v>
      </c>
      <c r="D157" s="4">
        <v>0</v>
      </c>
      <c r="E157" s="11">
        <v>0</v>
      </c>
      <c r="F157" s="4">
        <v>0</v>
      </c>
      <c r="G157" s="11">
        <v>0</v>
      </c>
      <c r="H157" s="4">
        <v>0</v>
      </c>
      <c r="I157" s="11">
        <v>0</v>
      </c>
      <c r="J157" s="4">
        <v>0</v>
      </c>
      <c r="K157" s="11">
        <v>0</v>
      </c>
    </row>
    <row r="158" spans="1:11" x14ac:dyDescent="0.2">
      <c r="A158" s="10" t="s">
        <v>60</v>
      </c>
      <c r="B158" s="4">
        <v>0</v>
      </c>
      <c r="C158" s="11">
        <v>0</v>
      </c>
      <c r="D158" s="4">
        <v>0</v>
      </c>
      <c r="E158" s="11">
        <v>0</v>
      </c>
      <c r="F158" s="4">
        <v>0</v>
      </c>
      <c r="G158" s="11">
        <v>0</v>
      </c>
      <c r="H158" s="4">
        <v>0</v>
      </c>
      <c r="I158" s="11">
        <v>0</v>
      </c>
      <c r="J158" s="4">
        <v>0</v>
      </c>
      <c r="K158" s="11">
        <v>0</v>
      </c>
    </row>
    <row r="159" spans="1:11" x14ac:dyDescent="0.2">
      <c r="A159" s="10" t="s">
        <v>61</v>
      </c>
      <c r="B159" s="4">
        <v>0</v>
      </c>
      <c r="C159" s="11">
        <v>0</v>
      </c>
      <c r="D159" s="4">
        <v>0</v>
      </c>
      <c r="E159" s="11">
        <v>0</v>
      </c>
      <c r="F159" s="4">
        <v>0</v>
      </c>
      <c r="G159" s="11">
        <v>0</v>
      </c>
      <c r="H159" s="4">
        <v>1</v>
      </c>
      <c r="I159" s="11">
        <v>100</v>
      </c>
      <c r="J159" s="4">
        <v>1</v>
      </c>
      <c r="K159" s="11">
        <v>100</v>
      </c>
    </row>
    <row r="160" spans="1:11" x14ac:dyDescent="0.2">
      <c r="A160" s="10" t="s">
        <v>62</v>
      </c>
      <c r="B160" s="4">
        <v>0</v>
      </c>
      <c r="C160" s="11">
        <v>0</v>
      </c>
      <c r="D160" s="4">
        <v>0</v>
      </c>
      <c r="E160" s="11">
        <v>0</v>
      </c>
      <c r="F160" s="4">
        <v>0</v>
      </c>
      <c r="G160" s="11">
        <v>0</v>
      </c>
      <c r="H160" s="4">
        <v>0</v>
      </c>
      <c r="I160" s="11">
        <v>0</v>
      </c>
      <c r="J160" s="4">
        <v>0</v>
      </c>
      <c r="K160" s="11">
        <v>0</v>
      </c>
    </row>
    <row r="161" spans="1:11" x14ac:dyDescent="0.2">
      <c r="A161" s="10" t="s">
        <v>63</v>
      </c>
      <c r="B161" s="4">
        <v>0</v>
      </c>
      <c r="C161" s="11">
        <v>0</v>
      </c>
      <c r="D161" s="4">
        <v>1</v>
      </c>
      <c r="E161" s="11">
        <v>14.299999999999999</v>
      </c>
      <c r="F161" s="4">
        <v>1</v>
      </c>
      <c r="G161" s="11">
        <v>14.299999999999999</v>
      </c>
      <c r="H161" s="4">
        <v>6</v>
      </c>
      <c r="I161" s="11">
        <v>85.7</v>
      </c>
      <c r="J161" s="4">
        <v>7</v>
      </c>
      <c r="K161" s="11">
        <v>100</v>
      </c>
    </row>
    <row r="162" spans="1:11" x14ac:dyDescent="0.2">
      <c r="A162" s="10" t="s">
        <v>64</v>
      </c>
      <c r="B162" s="4">
        <v>0</v>
      </c>
      <c r="C162" s="11">
        <v>0</v>
      </c>
      <c r="D162" s="4">
        <v>0</v>
      </c>
      <c r="E162" s="11">
        <v>0</v>
      </c>
      <c r="F162" s="4">
        <v>0</v>
      </c>
      <c r="G162" s="11">
        <v>0</v>
      </c>
      <c r="H162" s="4">
        <v>0</v>
      </c>
      <c r="I162" s="11">
        <v>0</v>
      </c>
      <c r="J162" s="4">
        <v>0</v>
      </c>
      <c r="K162" s="11">
        <v>0</v>
      </c>
    </row>
    <row r="163" spans="1:11" x14ac:dyDescent="0.2">
      <c r="A163" s="10" t="s">
        <v>65</v>
      </c>
      <c r="B163" s="4">
        <v>0</v>
      </c>
      <c r="C163" s="11">
        <v>0</v>
      </c>
      <c r="D163" s="4">
        <v>0</v>
      </c>
      <c r="E163" s="11">
        <v>0</v>
      </c>
      <c r="F163" s="4">
        <v>0</v>
      </c>
      <c r="G163" s="11">
        <v>0</v>
      </c>
      <c r="H163" s="4">
        <v>0</v>
      </c>
      <c r="I163" s="11">
        <v>0</v>
      </c>
      <c r="J163" s="4">
        <v>0</v>
      </c>
      <c r="K163" s="11">
        <v>0</v>
      </c>
    </row>
    <row r="164" spans="1:11" s="3" customFormat="1" x14ac:dyDescent="0.2">
      <c r="A164" s="12" t="s">
        <v>66</v>
      </c>
      <c r="B164" s="12">
        <v>3</v>
      </c>
      <c r="C164" s="13">
        <v>13</v>
      </c>
      <c r="D164" s="12">
        <v>3</v>
      </c>
      <c r="E164" s="13">
        <v>13</v>
      </c>
      <c r="F164" s="12">
        <v>6</v>
      </c>
      <c r="G164" s="13">
        <v>26.1</v>
      </c>
      <c r="H164" s="12">
        <v>17</v>
      </c>
      <c r="I164" s="13">
        <v>73.900000000000006</v>
      </c>
      <c r="J164" s="12">
        <v>23</v>
      </c>
      <c r="K164" s="13">
        <v>100</v>
      </c>
    </row>
    <row r="165" spans="1:11" ht="6" customHeight="1" x14ac:dyDescent="0.2">
      <c r="C165" s="11"/>
      <c r="E165" s="11"/>
      <c r="G165" s="11"/>
      <c r="I165" s="11"/>
      <c r="K165" s="11"/>
    </row>
    <row r="166" spans="1:11" x14ac:dyDescent="0.2">
      <c r="A166" s="7" t="s">
        <v>67</v>
      </c>
      <c r="B166" s="8">
        <v>0</v>
      </c>
      <c r="C166" s="9">
        <v>0</v>
      </c>
      <c r="D166" s="8">
        <v>0</v>
      </c>
      <c r="E166" s="9">
        <v>0</v>
      </c>
      <c r="F166" s="8">
        <v>0</v>
      </c>
      <c r="G166" s="9">
        <v>0</v>
      </c>
      <c r="H166" s="8">
        <v>0</v>
      </c>
      <c r="I166" s="9">
        <v>0</v>
      </c>
      <c r="J166" s="8">
        <v>0</v>
      </c>
      <c r="K166" s="9">
        <v>0</v>
      </c>
    </row>
    <row r="167" spans="1:11" x14ac:dyDescent="0.2">
      <c r="A167" s="10" t="s">
        <v>68</v>
      </c>
      <c r="B167" s="4">
        <v>0</v>
      </c>
      <c r="C167" s="11">
        <v>0</v>
      </c>
      <c r="D167" s="4">
        <v>0</v>
      </c>
      <c r="E167" s="11">
        <v>0</v>
      </c>
      <c r="F167" s="4">
        <v>0</v>
      </c>
      <c r="G167" s="11">
        <v>0</v>
      </c>
      <c r="H167" s="4">
        <v>0</v>
      </c>
      <c r="I167" s="11">
        <v>0</v>
      </c>
      <c r="J167" s="4">
        <v>0</v>
      </c>
      <c r="K167" s="11">
        <v>0</v>
      </c>
    </row>
    <row r="168" spans="1:11" x14ac:dyDescent="0.2">
      <c r="A168" s="10" t="s">
        <v>69</v>
      </c>
      <c r="B168" s="4">
        <v>0</v>
      </c>
      <c r="C168" s="11">
        <v>0</v>
      </c>
      <c r="D168" s="4">
        <v>0</v>
      </c>
      <c r="E168" s="11">
        <v>0</v>
      </c>
      <c r="F168" s="4">
        <v>0</v>
      </c>
      <c r="G168" s="11">
        <v>0</v>
      </c>
      <c r="H168" s="4">
        <v>0</v>
      </c>
      <c r="I168" s="11">
        <v>0</v>
      </c>
      <c r="J168" s="4">
        <v>0</v>
      </c>
      <c r="K168" s="11">
        <v>0</v>
      </c>
    </row>
    <row r="169" spans="1:11" x14ac:dyDescent="0.2">
      <c r="A169" s="10" t="s">
        <v>70</v>
      </c>
      <c r="B169" s="4">
        <v>0</v>
      </c>
      <c r="C169" s="11">
        <v>0</v>
      </c>
      <c r="D169" s="4">
        <v>0</v>
      </c>
      <c r="E169" s="11">
        <v>0</v>
      </c>
      <c r="F169" s="4">
        <v>0</v>
      </c>
      <c r="G169" s="11">
        <v>0</v>
      </c>
      <c r="H169" s="4">
        <v>0</v>
      </c>
      <c r="I169" s="11">
        <v>0</v>
      </c>
      <c r="J169" s="4">
        <v>0</v>
      </c>
      <c r="K169" s="11">
        <v>0</v>
      </c>
    </row>
    <row r="170" spans="1:11" x14ac:dyDescent="0.2">
      <c r="A170" s="10" t="s">
        <v>71</v>
      </c>
      <c r="B170" s="4">
        <v>0</v>
      </c>
      <c r="C170" s="11">
        <v>0</v>
      </c>
      <c r="D170" s="4">
        <v>0</v>
      </c>
      <c r="E170" s="11">
        <v>0</v>
      </c>
      <c r="F170" s="4">
        <v>0</v>
      </c>
      <c r="G170" s="11">
        <v>0</v>
      </c>
      <c r="H170" s="4">
        <v>0</v>
      </c>
      <c r="I170" s="11">
        <v>0</v>
      </c>
      <c r="J170" s="4">
        <v>0</v>
      </c>
      <c r="K170" s="11">
        <v>0</v>
      </c>
    </row>
    <row r="171" spans="1:11" x14ac:dyDescent="0.2">
      <c r="A171" s="10" t="s">
        <v>72</v>
      </c>
      <c r="B171" s="4">
        <v>0</v>
      </c>
      <c r="C171" s="11">
        <v>0</v>
      </c>
      <c r="D171" s="4">
        <v>0</v>
      </c>
      <c r="E171" s="11">
        <v>0</v>
      </c>
      <c r="F171" s="4">
        <v>0</v>
      </c>
      <c r="G171" s="11">
        <v>0</v>
      </c>
      <c r="H171" s="4">
        <v>0</v>
      </c>
      <c r="I171" s="11">
        <v>0</v>
      </c>
      <c r="J171" s="4">
        <v>0</v>
      </c>
      <c r="K171" s="11">
        <v>0</v>
      </c>
    </row>
    <row r="172" spans="1:11" x14ac:dyDescent="0.2">
      <c r="A172" s="10" t="s">
        <v>73</v>
      </c>
      <c r="B172" s="4">
        <v>0</v>
      </c>
      <c r="C172" s="11">
        <v>0</v>
      </c>
      <c r="D172" s="4">
        <v>0</v>
      </c>
      <c r="E172" s="11">
        <v>0</v>
      </c>
      <c r="F172" s="4">
        <v>0</v>
      </c>
      <c r="G172" s="11">
        <v>0</v>
      </c>
      <c r="H172" s="4">
        <v>0</v>
      </c>
      <c r="I172" s="11">
        <v>0</v>
      </c>
      <c r="J172" s="4">
        <v>0</v>
      </c>
      <c r="K172" s="11">
        <v>0</v>
      </c>
    </row>
    <row r="173" spans="1:11" x14ac:dyDescent="0.2">
      <c r="A173" s="10" t="s">
        <v>74</v>
      </c>
      <c r="B173" s="4">
        <v>0</v>
      </c>
      <c r="C173" s="11">
        <v>0</v>
      </c>
      <c r="D173" s="4">
        <v>0</v>
      </c>
      <c r="E173" s="11">
        <v>0</v>
      </c>
      <c r="F173" s="4">
        <v>0</v>
      </c>
      <c r="G173" s="11">
        <v>0</v>
      </c>
      <c r="H173" s="4">
        <v>0</v>
      </c>
      <c r="I173" s="11">
        <v>0</v>
      </c>
      <c r="J173" s="4">
        <v>0</v>
      </c>
      <c r="K173" s="11">
        <v>0</v>
      </c>
    </row>
    <row r="174" spans="1:11" s="3" customFormat="1" x14ac:dyDescent="0.2">
      <c r="A174" s="12" t="s">
        <v>75</v>
      </c>
      <c r="B174" s="12">
        <v>0</v>
      </c>
      <c r="C174" s="13">
        <v>0</v>
      </c>
      <c r="D174" s="12">
        <v>0</v>
      </c>
      <c r="E174" s="13">
        <v>0</v>
      </c>
      <c r="F174" s="12">
        <v>0</v>
      </c>
      <c r="G174" s="13">
        <v>0</v>
      </c>
      <c r="H174" s="12">
        <v>0</v>
      </c>
      <c r="I174" s="13">
        <v>0</v>
      </c>
      <c r="J174" s="12">
        <v>0</v>
      </c>
      <c r="K174" s="13">
        <v>0</v>
      </c>
    </row>
    <row r="175" spans="1:11" ht="6" customHeight="1" x14ac:dyDescent="0.2">
      <c r="C175" s="11"/>
      <c r="E175" s="11"/>
      <c r="G175" s="11"/>
      <c r="I175" s="11"/>
      <c r="K175" s="11"/>
    </row>
    <row r="176" spans="1:11" s="3" customFormat="1" x14ac:dyDescent="0.2">
      <c r="A176" s="12" t="s">
        <v>76</v>
      </c>
      <c r="B176" s="12">
        <v>3</v>
      </c>
      <c r="C176" s="13">
        <v>11.1</v>
      </c>
      <c r="D176" s="12">
        <v>3</v>
      </c>
      <c r="E176" s="13">
        <v>11.1</v>
      </c>
      <c r="F176" s="12">
        <v>6</v>
      </c>
      <c r="G176" s="13">
        <v>22.2</v>
      </c>
      <c r="H176" s="12">
        <v>21</v>
      </c>
      <c r="I176" s="13">
        <v>77.8</v>
      </c>
      <c r="J176" s="12">
        <v>27</v>
      </c>
      <c r="K176" s="13">
        <v>100</v>
      </c>
    </row>
    <row r="177" spans="11:11" ht="6.75" customHeight="1" x14ac:dyDescent="0.2"/>
    <row r="178" spans="11:11" x14ac:dyDescent="0.2">
      <c r="K178" s="14" t="s">
        <v>212</v>
      </c>
    </row>
  </sheetData>
  <mergeCells count="28">
    <mergeCell ref="A4:A6"/>
    <mergeCell ref="B4:K4"/>
    <mergeCell ref="B5:C5"/>
    <mergeCell ref="D5:E5"/>
    <mergeCell ref="F5:G5"/>
    <mergeCell ref="H5:I5"/>
    <mergeCell ref="J5:K5"/>
    <mergeCell ref="A48:A50"/>
    <mergeCell ref="B48:K48"/>
    <mergeCell ref="B49:C49"/>
    <mergeCell ref="D49:E49"/>
    <mergeCell ref="F49:G49"/>
    <mergeCell ref="H49:I49"/>
    <mergeCell ref="J49:K49"/>
    <mergeCell ref="A92:A94"/>
    <mergeCell ref="B92:K92"/>
    <mergeCell ref="B93:C93"/>
    <mergeCell ref="D93:E93"/>
    <mergeCell ref="F93:G93"/>
    <mergeCell ref="H93:I93"/>
    <mergeCell ref="J93:K93"/>
    <mergeCell ref="A136:A138"/>
    <mergeCell ref="B136:K136"/>
    <mergeCell ref="B137:C137"/>
    <mergeCell ref="D137:E137"/>
    <mergeCell ref="F137:G137"/>
    <mergeCell ref="H137:I137"/>
    <mergeCell ref="J137:K137"/>
  </mergeCells>
  <pageMargins left="0.7" right="0.7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workbookViewId="0"/>
  </sheetViews>
  <sheetFormatPr defaultRowHeight="12" x14ac:dyDescent="0.25"/>
  <cols>
    <col min="1" max="1" width="21" style="18" bestFit="1" customWidth="1"/>
    <col min="2" max="11" width="10.7109375" style="18" customWidth="1"/>
    <col min="12" max="16384" width="9.140625" style="18"/>
  </cols>
  <sheetData>
    <row r="1" spans="1:11" x14ac:dyDescent="0.25">
      <c r="A1" s="17" t="s">
        <v>234</v>
      </c>
    </row>
    <row r="2" spans="1:11" x14ac:dyDescent="0.25">
      <c r="A2" s="19" t="s">
        <v>34</v>
      </c>
    </row>
    <row r="4" spans="1:11" x14ac:dyDescent="0.25">
      <c r="A4" s="57" t="s">
        <v>259</v>
      </c>
      <c r="B4" s="61" t="s">
        <v>36</v>
      </c>
      <c r="C4" s="61"/>
      <c r="D4" s="61" t="s">
        <v>37</v>
      </c>
      <c r="E4" s="61"/>
      <c r="F4" s="61" t="s">
        <v>38</v>
      </c>
      <c r="G4" s="61"/>
      <c r="H4" s="61" t="s">
        <v>39</v>
      </c>
      <c r="I4" s="61"/>
      <c r="J4" s="61" t="s">
        <v>40</v>
      </c>
      <c r="K4" s="61"/>
    </row>
    <row r="5" spans="1:11" x14ac:dyDescent="0.25">
      <c r="A5" s="58"/>
      <c r="B5" s="20" t="s">
        <v>41</v>
      </c>
      <c r="C5" s="20" t="s">
        <v>42</v>
      </c>
      <c r="D5" s="20" t="s">
        <v>41</v>
      </c>
      <c r="E5" s="20" t="s">
        <v>42</v>
      </c>
      <c r="F5" s="20" t="s">
        <v>41</v>
      </c>
      <c r="G5" s="20" t="s">
        <v>42</v>
      </c>
      <c r="H5" s="20" t="s">
        <v>41</v>
      </c>
      <c r="I5" s="20" t="s">
        <v>42</v>
      </c>
      <c r="J5" s="20" t="s">
        <v>41</v>
      </c>
      <c r="K5" s="20" t="s">
        <v>42</v>
      </c>
    </row>
    <row r="6" spans="1:11" x14ac:dyDescent="0.25">
      <c r="A6" s="21" t="s">
        <v>114</v>
      </c>
      <c r="B6" s="22">
        <v>11</v>
      </c>
      <c r="C6" s="23">
        <v>2.1</v>
      </c>
      <c r="D6" s="22">
        <v>59</v>
      </c>
      <c r="E6" s="23">
        <v>11.4</v>
      </c>
      <c r="F6" s="22">
        <v>70</v>
      </c>
      <c r="G6" s="23">
        <v>13.600000000000001</v>
      </c>
      <c r="H6" s="22">
        <v>446</v>
      </c>
      <c r="I6" s="23">
        <v>86.4</v>
      </c>
      <c r="J6" s="22">
        <v>516</v>
      </c>
      <c r="K6" s="23">
        <v>100</v>
      </c>
    </row>
    <row r="7" spans="1:11" x14ac:dyDescent="0.25">
      <c r="A7" s="24" t="s">
        <v>115</v>
      </c>
      <c r="B7" s="18">
        <v>3</v>
      </c>
      <c r="C7" s="25">
        <v>1.5</v>
      </c>
      <c r="D7" s="18">
        <v>46</v>
      </c>
      <c r="E7" s="25">
        <v>23.400000000000002</v>
      </c>
      <c r="F7" s="18">
        <v>49</v>
      </c>
      <c r="G7" s="25">
        <v>24.9</v>
      </c>
      <c r="H7" s="18">
        <v>148</v>
      </c>
      <c r="I7" s="25">
        <v>75.099999999999994</v>
      </c>
      <c r="J7" s="18">
        <v>197</v>
      </c>
      <c r="K7" s="25">
        <v>100</v>
      </c>
    </row>
    <row r="8" spans="1:11" x14ac:dyDescent="0.25">
      <c r="A8" s="24" t="s">
        <v>116</v>
      </c>
      <c r="B8" s="18">
        <v>3</v>
      </c>
      <c r="C8" s="25">
        <v>7.5</v>
      </c>
      <c r="D8" s="18">
        <v>9</v>
      </c>
      <c r="E8" s="25">
        <v>22.5</v>
      </c>
      <c r="F8" s="18">
        <v>12</v>
      </c>
      <c r="G8" s="25">
        <v>30</v>
      </c>
      <c r="H8" s="18">
        <v>28</v>
      </c>
      <c r="I8" s="25">
        <v>70</v>
      </c>
      <c r="J8" s="18">
        <v>40</v>
      </c>
      <c r="K8" s="25">
        <v>100</v>
      </c>
    </row>
    <row r="9" spans="1:11" x14ac:dyDescent="0.25">
      <c r="A9" s="24" t="s">
        <v>117</v>
      </c>
      <c r="B9" s="18">
        <v>2</v>
      </c>
      <c r="C9" s="25">
        <v>2.4</v>
      </c>
      <c r="D9" s="18">
        <v>13</v>
      </c>
      <c r="E9" s="25">
        <v>15.5</v>
      </c>
      <c r="F9" s="18">
        <v>15</v>
      </c>
      <c r="G9" s="25">
        <v>17.899999999999999</v>
      </c>
      <c r="H9" s="18">
        <v>69</v>
      </c>
      <c r="I9" s="25">
        <v>82.1</v>
      </c>
      <c r="J9" s="18">
        <v>84</v>
      </c>
      <c r="K9" s="25">
        <v>100</v>
      </c>
    </row>
    <row r="10" spans="1:11" x14ac:dyDescent="0.25">
      <c r="A10" s="24" t="s">
        <v>118</v>
      </c>
      <c r="B10" s="18">
        <v>17</v>
      </c>
      <c r="C10" s="25">
        <v>19.5</v>
      </c>
      <c r="D10" s="18">
        <v>26</v>
      </c>
      <c r="E10" s="25">
        <v>29.9</v>
      </c>
      <c r="F10" s="18">
        <v>43</v>
      </c>
      <c r="G10" s="25">
        <v>49.4</v>
      </c>
      <c r="H10" s="18">
        <v>44</v>
      </c>
      <c r="I10" s="25">
        <v>50.6</v>
      </c>
      <c r="J10" s="18">
        <v>87</v>
      </c>
      <c r="K10" s="25">
        <v>100</v>
      </c>
    </row>
    <row r="11" spans="1:11" ht="6" customHeight="1" x14ac:dyDescent="0.25">
      <c r="C11" s="25"/>
      <c r="E11" s="25"/>
      <c r="G11" s="25"/>
      <c r="I11" s="25"/>
      <c r="K11" s="25"/>
    </row>
    <row r="12" spans="1:11" s="17" customFormat="1" x14ac:dyDescent="0.25">
      <c r="A12" s="26" t="s">
        <v>110</v>
      </c>
      <c r="B12" s="26">
        <v>36</v>
      </c>
      <c r="C12" s="27">
        <v>3.9</v>
      </c>
      <c r="D12" s="26">
        <v>153</v>
      </c>
      <c r="E12" s="27">
        <v>16.600000000000001</v>
      </c>
      <c r="F12" s="26">
        <v>189</v>
      </c>
      <c r="G12" s="27">
        <v>20.5</v>
      </c>
      <c r="H12" s="26">
        <v>735</v>
      </c>
      <c r="I12" s="27">
        <v>79.5</v>
      </c>
      <c r="J12" s="26">
        <v>924</v>
      </c>
      <c r="K12" s="27">
        <v>100</v>
      </c>
    </row>
    <row r="14" spans="1:11" x14ac:dyDescent="0.2">
      <c r="K14" s="14" t="s">
        <v>212</v>
      </c>
    </row>
  </sheetData>
  <mergeCells count="6">
    <mergeCell ref="J4:K4"/>
    <mergeCell ref="A4:A5"/>
    <mergeCell ref="B4:C4"/>
    <mergeCell ref="D4:E4"/>
    <mergeCell ref="F4:G4"/>
    <mergeCell ref="H4:I4"/>
  </mergeCells>
  <pageMargins left="0.7" right="0.7" top="0.75" bottom="0.75" header="0.3" footer="0.3"/>
  <pageSetup paperSize="9" orientation="landscape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workbookViewId="0"/>
  </sheetViews>
  <sheetFormatPr defaultRowHeight="12" x14ac:dyDescent="0.25"/>
  <cols>
    <col min="1" max="1" width="21" style="18" bestFit="1" customWidth="1"/>
    <col min="2" max="11" width="10.7109375" style="18" customWidth="1"/>
    <col min="12" max="16384" width="9.140625" style="18"/>
  </cols>
  <sheetData>
    <row r="1" spans="1:11" x14ac:dyDescent="0.25">
      <c r="A1" s="17" t="s">
        <v>235</v>
      </c>
    </row>
    <row r="2" spans="1:11" x14ac:dyDescent="0.25">
      <c r="A2" s="19" t="s">
        <v>34</v>
      </c>
    </row>
    <row r="4" spans="1:11" x14ac:dyDescent="0.25">
      <c r="A4" s="57" t="s">
        <v>259</v>
      </c>
      <c r="B4" s="61" t="s">
        <v>36</v>
      </c>
      <c r="C4" s="61"/>
      <c r="D4" s="61" t="s">
        <v>37</v>
      </c>
      <c r="E4" s="61"/>
      <c r="F4" s="61" t="s">
        <v>38</v>
      </c>
      <c r="G4" s="61"/>
      <c r="H4" s="61" t="s">
        <v>39</v>
      </c>
      <c r="I4" s="61"/>
      <c r="J4" s="61" t="s">
        <v>40</v>
      </c>
      <c r="K4" s="61"/>
    </row>
    <row r="5" spans="1:11" x14ac:dyDescent="0.25">
      <c r="A5" s="58"/>
      <c r="B5" s="20" t="s">
        <v>41</v>
      </c>
      <c r="C5" s="20" t="s">
        <v>42</v>
      </c>
      <c r="D5" s="20" t="s">
        <v>41</v>
      </c>
      <c r="E5" s="20" t="s">
        <v>42</v>
      </c>
      <c r="F5" s="20" t="s">
        <v>41</v>
      </c>
      <c r="G5" s="20" t="s">
        <v>42</v>
      </c>
      <c r="H5" s="20" t="s">
        <v>41</v>
      </c>
      <c r="I5" s="20" t="s">
        <v>42</v>
      </c>
      <c r="J5" s="20" t="s">
        <v>41</v>
      </c>
      <c r="K5" s="20" t="s">
        <v>42</v>
      </c>
    </row>
    <row r="6" spans="1:11" x14ac:dyDescent="0.25">
      <c r="A6" s="21" t="s">
        <v>114</v>
      </c>
      <c r="B6" s="22">
        <v>11</v>
      </c>
      <c r="C6" s="23">
        <v>2.1999999999999997</v>
      </c>
      <c r="D6" s="22">
        <v>53</v>
      </c>
      <c r="E6" s="23">
        <v>10.5</v>
      </c>
      <c r="F6" s="22">
        <v>64</v>
      </c>
      <c r="G6" s="23">
        <v>12.7</v>
      </c>
      <c r="H6" s="22">
        <v>440</v>
      </c>
      <c r="I6" s="23">
        <v>87.3</v>
      </c>
      <c r="J6" s="22">
        <v>504</v>
      </c>
      <c r="K6" s="23">
        <v>100</v>
      </c>
    </row>
    <row r="7" spans="1:11" x14ac:dyDescent="0.25">
      <c r="A7" s="24" t="s">
        <v>115</v>
      </c>
      <c r="B7" s="18">
        <v>3</v>
      </c>
      <c r="C7" s="25">
        <v>1.6</v>
      </c>
      <c r="D7" s="18">
        <v>43</v>
      </c>
      <c r="E7" s="25">
        <v>22.400000000000002</v>
      </c>
      <c r="F7" s="18">
        <v>46</v>
      </c>
      <c r="G7" s="25">
        <v>24</v>
      </c>
      <c r="H7" s="18">
        <v>146</v>
      </c>
      <c r="I7" s="25">
        <v>76</v>
      </c>
      <c r="J7" s="18">
        <v>192</v>
      </c>
      <c r="K7" s="25">
        <v>100</v>
      </c>
    </row>
    <row r="8" spans="1:11" x14ac:dyDescent="0.25">
      <c r="A8" s="24" t="s">
        <v>116</v>
      </c>
      <c r="B8" s="18">
        <v>3</v>
      </c>
      <c r="C8" s="25">
        <v>8.1</v>
      </c>
      <c r="D8" s="18">
        <v>7</v>
      </c>
      <c r="E8" s="25">
        <v>18.899999999999999</v>
      </c>
      <c r="F8" s="18">
        <v>10</v>
      </c>
      <c r="G8" s="25">
        <v>27</v>
      </c>
      <c r="H8" s="18">
        <v>27</v>
      </c>
      <c r="I8" s="25">
        <v>73</v>
      </c>
      <c r="J8" s="18">
        <v>37</v>
      </c>
      <c r="K8" s="25">
        <v>100</v>
      </c>
    </row>
    <row r="9" spans="1:11" x14ac:dyDescent="0.25">
      <c r="A9" s="24" t="s">
        <v>117</v>
      </c>
      <c r="B9" s="18">
        <v>2</v>
      </c>
      <c r="C9" s="25">
        <v>2.4</v>
      </c>
      <c r="D9" s="18">
        <v>13</v>
      </c>
      <c r="E9" s="25">
        <v>15.5</v>
      </c>
      <c r="F9" s="18">
        <v>15</v>
      </c>
      <c r="G9" s="25">
        <v>17.899999999999999</v>
      </c>
      <c r="H9" s="18">
        <v>69</v>
      </c>
      <c r="I9" s="25">
        <v>82.1</v>
      </c>
      <c r="J9" s="18">
        <v>84</v>
      </c>
      <c r="K9" s="25">
        <v>100</v>
      </c>
    </row>
    <row r="10" spans="1:11" x14ac:dyDescent="0.25">
      <c r="A10" s="24" t="s">
        <v>118</v>
      </c>
      <c r="B10" s="18">
        <v>16</v>
      </c>
      <c r="C10" s="25">
        <v>18.8</v>
      </c>
      <c r="D10" s="18">
        <v>25</v>
      </c>
      <c r="E10" s="25">
        <v>29.4</v>
      </c>
      <c r="F10" s="18">
        <v>41</v>
      </c>
      <c r="G10" s="25">
        <v>48.199999999999996</v>
      </c>
      <c r="H10" s="18">
        <v>44</v>
      </c>
      <c r="I10" s="25">
        <v>51.800000000000004</v>
      </c>
      <c r="J10" s="18">
        <v>85</v>
      </c>
      <c r="K10" s="25">
        <v>100</v>
      </c>
    </row>
    <row r="11" spans="1:11" ht="6" customHeight="1" x14ac:dyDescent="0.25">
      <c r="C11" s="25"/>
      <c r="E11" s="25"/>
      <c r="G11" s="25"/>
      <c r="I11" s="25"/>
      <c r="K11" s="25"/>
    </row>
    <row r="12" spans="1:11" s="17" customFormat="1" x14ac:dyDescent="0.25">
      <c r="A12" s="26" t="s">
        <v>110</v>
      </c>
      <c r="B12" s="26">
        <v>35</v>
      </c>
      <c r="C12" s="27">
        <v>3.9</v>
      </c>
      <c r="D12" s="26">
        <v>141</v>
      </c>
      <c r="E12" s="27">
        <v>15.6</v>
      </c>
      <c r="F12" s="26">
        <v>176</v>
      </c>
      <c r="G12" s="27">
        <v>19.5</v>
      </c>
      <c r="H12" s="26">
        <v>726</v>
      </c>
      <c r="I12" s="27">
        <v>80.5</v>
      </c>
      <c r="J12" s="26">
        <v>902</v>
      </c>
      <c r="K12" s="27">
        <v>100</v>
      </c>
    </row>
    <row r="14" spans="1:11" x14ac:dyDescent="0.2">
      <c r="K14" s="14" t="s">
        <v>212</v>
      </c>
    </row>
  </sheetData>
  <mergeCells count="6">
    <mergeCell ref="J4:K4"/>
    <mergeCell ref="A4:A5"/>
    <mergeCell ref="B4:C4"/>
    <mergeCell ref="D4:E4"/>
    <mergeCell ref="F4:G4"/>
    <mergeCell ref="H4:I4"/>
  </mergeCells>
  <pageMargins left="0.7" right="0.7" top="0.75" bottom="0.75" header="0.3" footer="0.3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workbookViewId="0"/>
  </sheetViews>
  <sheetFormatPr defaultRowHeight="12" x14ac:dyDescent="0.25"/>
  <cols>
    <col min="1" max="1" width="21" style="18" bestFit="1" customWidth="1"/>
    <col min="2" max="11" width="10.7109375" style="18" customWidth="1"/>
    <col min="12" max="16384" width="9.140625" style="18"/>
  </cols>
  <sheetData>
    <row r="1" spans="1:11" x14ac:dyDescent="0.25">
      <c r="A1" s="17" t="s">
        <v>236</v>
      </c>
    </row>
    <row r="2" spans="1:11" x14ac:dyDescent="0.25">
      <c r="A2" s="19" t="s">
        <v>34</v>
      </c>
    </row>
    <row r="4" spans="1:11" x14ac:dyDescent="0.25">
      <c r="A4" s="57" t="s">
        <v>259</v>
      </c>
      <c r="B4" s="61" t="s">
        <v>36</v>
      </c>
      <c r="C4" s="61"/>
      <c r="D4" s="61" t="s">
        <v>37</v>
      </c>
      <c r="E4" s="61"/>
      <c r="F4" s="61" t="s">
        <v>38</v>
      </c>
      <c r="G4" s="61"/>
      <c r="H4" s="61" t="s">
        <v>39</v>
      </c>
      <c r="I4" s="61"/>
      <c r="J4" s="61" t="s">
        <v>40</v>
      </c>
      <c r="K4" s="61"/>
    </row>
    <row r="5" spans="1:11" x14ac:dyDescent="0.25">
      <c r="A5" s="58"/>
      <c r="B5" s="20" t="s">
        <v>41</v>
      </c>
      <c r="C5" s="20" t="s">
        <v>42</v>
      </c>
      <c r="D5" s="20" t="s">
        <v>41</v>
      </c>
      <c r="E5" s="20" t="s">
        <v>42</v>
      </c>
      <c r="F5" s="20" t="s">
        <v>41</v>
      </c>
      <c r="G5" s="20" t="s">
        <v>42</v>
      </c>
      <c r="H5" s="20" t="s">
        <v>41</v>
      </c>
      <c r="I5" s="20" t="s">
        <v>42</v>
      </c>
      <c r="J5" s="20" t="s">
        <v>41</v>
      </c>
      <c r="K5" s="20" t="s">
        <v>42</v>
      </c>
    </row>
    <row r="6" spans="1:11" x14ac:dyDescent="0.25">
      <c r="A6" s="21" t="s">
        <v>114</v>
      </c>
      <c r="B6" s="22">
        <v>0</v>
      </c>
      <c r="C6" s="23">
        <v>0</v>
      </c>
      <c r="D6" s="22">
        <v>6</v>
      </c>
      <c r="E6" s="23">
        <v>50</v>
      </c>
      <c r="F6" s="22">
        <v>6</v>
      </c>
      <c r="G6" s="23">
        <v>50</v>
      </c>
      <c r="H6" s="22">
        <v>6</v>
      </c>
      <c r="I6" s="23">
        <v>50</v>
      </c>
      <c r="J6" s="22">
        <v>12</v>
      </c>
      <c r="K6" s="23">
        <v>100</v>
      </c>
    </row>
    <row r="7" spans="1:11" x14ac:dyDescent="0.25">
      <c r="A7" s="24" t="s">
        <v>115</v>
      </c>
      <c r="B7" s="18">
        <v>0</v>
      </c>
      <c r="C7" s="25">
        <v>0</v>
      </c>
      <c r="D7" s="18">
        <v>3</v>
      </c>
      <c r="E7" s="25">
        <v>60</v>
      </c>
      <c r="F7" s="18">
        <v>3</v>
      </c>
      <c r="G7" s="25">
        <v>60</v>
      </c>
      <c r="H7" s="18">
        <v>2</v>
      </c>
      <c r="I7" s="25">
        <v>40</v>
      </c>
      <c r="J7" s="18">
        <v>5</v>
      </c>
      <c r="K7" s="25">
        <v>100</v>
      </c>
    </row>
    <row r="8" spans="1:11" x14ac:dyDescent="0.25">
      <c r="A8" s="24" t="s">
        <v>116</v>
      </c>
      <c r="B8" s="18">
        <v>0</v>
      </c>
      <c r="C8" s="25">
        <v>0</v>
      </c>
      <c r="D8" s="18">
        <v>2</v>
      </c>
      <c r="E8" s="25">
        <v>66.7</v>
      </c>
      <c r="F8" s="18">
        <v>2</v>
      </c>
      <c r="G8" s="25">
        <v>66.7</v>
      </c>
      <c r="H8" s="18">
        <v>1</v>
      </c>
      <c r="I8" s="25">
        <v>33.300000000000004</v>
      </c>
      <c r="J8" s="18">
        <v>3</v>
      </c>
      <c r="K8" s="25">
        <v>100</v>
      </c>
    </row>
    <row r="9" spans="1:11" x14ac:dyDescent="0.25">
      <c r="A9" s="24" t="s">
        <v>117</v>
      </c>
      <c r="B9" s="18">
        <v>0</v>
      </c>
      <c r="C9" s="25">
        <v>0</v>
      </c>
      <c r="D9" s="18">
        <v>0</v>
      </c>
      <c r="E9" s="25">
        <v>0</v>
      </c>
      <c r="F9" s="18">
        <v>0</v>
      </c>
      <c r="G9" s="25">
        <v>0</v>
      </c>
      <c r="H9" s="18">
        <v>0</v>
      </c>
      <c r="I9" s="25">
        <v>0</v>
      </c>
      <c r="J9" s="18">
        <v>0</v>
      </c>
      <c r="K9" s="25">
        <v>0</v>
      </c>
    </row>
    <row r="10" spans="1:11" x14ac:dyDescent="0.25">
      <c r="A10" s="24" t="s">
        <v>118</v>
      </c>
      <c r="B10" s="18">
        <v>1</v>
      </c>
      <c r="C10" s="25">
        <v>50</v>
      </c>
      <c r="D10" s="18">
        <v>1</v>
      </c>
      <c r="E10" s="25">
        <v>50</v>
      </c>
      <c r="F10" s="18">
        <v>2</v>
      </c>
      <c r="G10" s="25">
        <v>100</v>
      </c>
      <c r="H10" s="18">
        <v>0</v>
      </c>
      <c r="I10" s="25">
        <v>0</v>
      </c>
      <c r="J10" s="18">
        <v>2</v>
      </c>
      <c r="K10" s="25">
        <v>100</v>
      </c>
    </row>
    <row r="11" spans="1:11" ht="6" customHeight="1" x14ac:dyDescent="0.25">
      <c r="C11" s="25"/>
      <c r="E11" s="25"/>
      <c r="G11" s="25"/>
      <c r="I11" s="25"/>
      <c r="K11" s="25"/>
    </row>
    <row r="12" spans="1:11" s="17" customFormat="1" x14ac:dyDescent="0.25">
      <c r="A12" s="26" t="s">
        <v>110</v>
      </c>
      <c r="B12" s="26">
        <v>1</v>
      </c>
      <c r="C12" s="27">
        <v>4.5</v>
      </c>
      <c r="D12" s="26">
        <v>12</v>
      </c>
      <c r="E12" s="27">
        <v>54.500000000000007</v>
      </c>
      <c r="F12" s="26">
        <v>13</v>
      </c>
      <c r="G12" s="27">
        <v>59.099999999999994</v>
      </c>
      <c r="H12" s="26">
        <v>9</v>
      </c>
      <c r="I12" s="27">
        <v>40.9</v>
      </c>
      <c r="J12" s="26">
        <v>22</v>
      </c>
      <c r="K12" s="27">
        <v>100</v>
      </c>
    </row>
    <row r="14" spans="1:11" x14ac:dyDescent="0.2">
      <c r="K14" s="14" t="s">
        <v>212</v>
      </c>
    </row>
  </sheetData>
  <mergeCells count="6">
    <mergeCell ref="J4:K4"/>
    <mergeCell ref="A4:A5"/>
    <mergeCell ref="B4:C4"/>
    <mergeCell ref="D4:E4"/>
    <mergeCell ref="F4:G4"/>
    <mergeCell ref="H4:I4"/>
  </mergeCells>
  <pageMargins left="0.7" right="0.7" top="0.75" bottom="0.75" header="0.3" footer="0.3"/>
  <pageSetup paperSize="9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showGridLines="0" workbookViewId="0"/>
  </sheetViews>
  <sheetFormatPr defaultRowHeight="12" x14ac:dyDescent="0.2"/>
  <cols>
    <col min="1" max="1" width="21" style="4" bestFit="1" customWidth="1"/>
    <col min="2" max="11" width="10.7109375" style="4" customWidth="1"/>
    <col min="12" max="16384" width="9.140625" style="4"/>
  </cols>
  <sheetData>
    <row r="1" spans="1:11" x14ac:dyDescent="0.2">
      <c r="A1" s="3" t="s">
        <v>237</v>
      </c>
    </row>
    <row r="2" spans="1:11" x14ac:dyDescent="0.2">
      <c r="A2" s="5" t="s">
        <v>34</v>
      </c>
    </row>
    <row r="3" spans="1:11" ht="7.5" customHeight="1" x14ac:dyDescent="0.2"/>
    <row r="4" spans="1:11" x14ac:dyDescent="0.2">
      <c r="A4" s="57" t="s">
        <v>35</v>
      </c>
      <c r="B4" s="60" t="s">
        <v>119</v>
      </c>
      <c r="C4" s="60"/>
      <c r="D4" s="60"/>
      <c r="E4" s="60"/>
      <c r="F4" s="60"/>
      <c r="G4" s="60"/>
      <c r="H4" s="60"/>
      <c r="I4" s="60"/>
      <c r="J4" s="60"/>
      <c r="K4" s="60"/>
    </row>
    <row r="5" spans="1:11" x14ac:dyDescent="0.2">
      <c r="A5" s="59"/>
      <c r="B5" s="56" t="s">
        <v>36</v>
      </c>
      <c r="C5" s="56"/>
      <c r="D5" s="56" t="s">
        <v>37</v>
      </c>
      <c r="E5" s="56"/>
      <c r="F5" s="56" t="s">
        <v>38</v>
      </c>
      <c r="G5" s="56"/>
      <c r="H5" s="56" t="s">
        <v>39</v>
      </c>
      <c r="I5" s="56"/>
      <c r="J5" s="56" t="s">
        <v>40</v>
      </c>
      <c r="K5" s="56"/>
    </row>
    <row r="6" spans="1:11" x14ac:dyDescent="0.2">
      <c r="A6" s="58"/>
      <c r="B6" s="6" t="s">
        <v>41</v>
      </c>
      <c r="C6" s="6" t="s">
        <v>42</v>
      </c>
      <c r="D6" s="6" t="s">
        <v>41</v>
      </c>
      <c r="E6" s="6" t="s">
        <v>42</v>
      </c>
      <c r="F6" s="6" t="s">
        <v>41</v>
      </c>
      <c r="G6" s="6" t="s">
        <v>42</v>
      </c>
      <c r="H6" s="6" t="s">
        <v>41</v>
      </c>
      <c r="I6" s="6" t="s">
        <v>42</v>
      </c>
      <c r="J6" s="6" t="s">
        <v>41</v>
      </c>
      <c r="K6" s="6" t="s">
        <v>42</v>
      </c>
    </row>
    <row r="7" spans="1:11" x14ac:dyDescent="0.2">
      <c r="A7" s="7" t="s">
        <v>43</v>
      </c>
      <c r="B7" s="8">
        <v>0</v>
      </c>
      <c r="C7" s="9">
        <v>0</v>
      </c>
      <c r="D7" s="8">
        <v>5</v>
      </c>
      <c r="E7" s="9">
        <v>55.600000000000009</v>
      </c>
      <c r="F7" s="8">
        <v>5</v>
      </c>
      <c r="G7" s="9">
        <v>55.600000000000009</v>
      </c>
      <c r="H7" s="8">
        <v>4</v>
      </c>
      <c r="I7" s="9">
        <v>44.4</v>
      </c>
      <c r="J7" s="8">
        <v>9</v>
      </c>
      <c r="K7" s="9">
        <v>100</v>
      </c>
    </row>
    <row r="8" spans="1:11" x14ac:dyDescent="0.2">
      <c r="A8" s="10" t="s">
        <v>44</v>
      </c>
      <c r="B8" s="4">
        <v>2</v>
      </c>
      <c r="C8" s="11">
        <v>40</v>
      </c>
      <c r="D8" s="4">
        <v>1</v>
      </c>
      <c r="E8" s="11">
        <v>20</v>
      </c>
      <c r="F8" s="4">
        <v>3</v>
      </c>
      <c r="G8" s="11">
        <v>60</v>
      </c>
      <c r="H8" s="4">
        <v>2</v>
      </c>
      <c r="I8" s="11">
        <v>40</v>
      </c>
      <c r="J8" s="4">
        <v>5</v>
      </c>
      <c r="K8" s="11">
        <v>100</v>
      </c>
    </row>
    <row r="9" spans="1:11" x14ac:dyDescent="0.2">
      <c r="A9" s="10" t="s">
        <v>45</v>
      </c>
      <c r="B9" s="4">
        <v>0</v>
      </c>
      <c r="C9" s="11">
        <v>0</v>
      </c>
      <c r="D9" s="4">
        <v>0</v>
      </c>
      <c r="E9" s="11">
        <v>0</v>
      </c>
      <c r="F9" s="4">
        <v>0</v>
      </c>
      <c r="G9" s="11">
        <v>0</v>
      </c>
      <c r="H9" s="4">
        <v>20</v>
      </c>
      <c r="I9" s="11">
        <v>100</v>
      </c>
      <c r="J9" s="4">
        <v>20</v>
      </c>
      <c r="K9" s="11">
        <v>100</v>
      </c>
    </row>
    <row r="10" spans="1:11" x14ac:dyDescent="0.2">
      <c r="A10" s="10" t="s">
        <v>46</v>
      </c>
      <c r="B10" s="4">
        <v>1</v>
      </c>
      <c r="C10" s="11">
        <v>4</v>
      </c>
      <c r="D10" s="4">
        <v>10</v>
      </c>
      <c r="E10" s="11">
        <v>40</v>
      </c>
      <c r="F10" s="4">
        <v>11</v>
      </c>
      <c r="G10" s="11">
        <v>44</v>
      </c>
      <c r="H10" s="4">
        <v>14</v>
      </c>
      <c r="I10" s="11">
        <v>56.000000000000007</v>
      </c>
      <c r="J10" s="4">
        <v>25</v>
      </c>
      <c r="K10" s="11">
        <v>100</v>
      </c>
    </row>
    <row r="11" spans="1:11" x14ac:dyDescent="0.2">
      <c r="A11" s="10" t="s">
        <v>47</v>
      </c>
      <c r="B11" s="4">
        <v>0</v>
      </c>
      <c r="C11" s="11">
        <v>0</v>
      </c>
      <c r="D11" s="4">
        <v>6</v>
      </c>
      <c r="E11" s="11">
        <v>23.1</v>
      </c>
      <c r="F11" s="4">
        <v>6</v>
      </c>
      <c r="G11" s="11">
        <v>23.1</v>
      </c>
      <c r="H11" s="4">
        <v>20</v>
      </c>
      <c r="I11" s="11">
        <v>76.900000000000006</v>
      </c>
      <c r="J11" s="4">
        <v>26</v>
      </c>
      <c r="K11" s="11">
        <v>100</v>
      </c>
    </row>
    <row r="12" spans="1:11" s="3" customFormat="1" x14ac:dyDescent="0.2">
      <c r="A12" s="12" t="s">
        <v>48</v>
      </c>
      <c r="B12" s="12">
        <v>3</v>
      </c>
      <c r="C12" s="13">
        <v>3.5000000000000004</v>
      </c>
      <c r="D12" s="12">
        <v>22</v>
      </c>
      <c r="E12" s="13">
        <v>25.900000000000002</v>
      </c>
      <c r="F12" s="12">
        <v>25</v>
      </c>
      <c r="G12" s="13">
        <v>29.4</v>
      </c>
      <c r="H12" s="12">
        <v>60</v>
      </c>
      <c r="I12" s="13">
        <v>70.599999999999994</v>
      </c>
      <c r="J12" s="12">
        <v>85</v>
      </c>
      <c r="K12" s="13">
        <v>100</v>
      </c>
    </row>
    <row r="13" spans="1:11" ht="6" customHeight="1" x14ac:dyDescent="0.2">
      <c r="C13" s="11"/>
      <c r="E13" s="11"/>
      <c r="G13" s="11"/>
      <c r="I13" s="11"/>
      <c r="K13" s="11"/>
    </row>
    <row r="14" spans="1:11" x14ac:dyDescent="0.2">
      <c r="A14" s="7" t="s">
        <v>49</v>
      </c>
      <c r="B14" s="8">
        <v>0</v>
      </c>
      <c r="C14" s="9">
        <v>0</v>
      </c>
      <c r="D14" s="8">
        <v>1</v>
      </c>
      <c r="E14" s="9">
        <v>4.3</v>
      </c>
      <c r="F14" s="8">
        <v>1</v>
      </c>
      <c r="G14" s="9">
        <v>4.3</v>
      </c>
      <c r="H14" s="8">
        <v>22</v>
      </c>
      <c r="I14" s="9">
        <v>95.7</v>
      </c>
      <c r="J14" s="8">
        <v>23</v>
      </c>
      <c r="K14" s="9">
        <v>100</v>
      </c>
    </row>
    <row r="15" spans="1:11" x14ac:dyDescent="0.2">
      <c r="A15" s="10" t="s">
        <v>50</v>
      </c>
      <c r="B15" s="4">
        <v>1</v>
      </c>
      <c r="C15" s="11">
        <v>7.1</v>
      </c>
      <c r="D15" s="4">
        <v>2</v>
      </c>
      <c r="E15" s="11">
        <v>14.299999999999999</v>
      </c>
      <c r="F15" s="4">
        <v>3</v>
      </c>
      <c r="G15" s="11">
        <v>21.4</v>
      </c>
      <c r="H15" s="4">
        <v>11</v>
      </c>
      <c r="I15" s="11">
        <v>78.600000000000009</v>
      </c>
      <c r="J15" s="4">
        <v>14</v>
      </c>
      <c r="K15" s="11">
        <v>100</v>
      </c>
    </row>
    <row r="16" spans="1:11" x14ac:dyDescent="0.2">
      <c r="A16" s="10" t="s">
        <v>51</v>
      </c>
      <c r="B16" s="4">
        <v>0</v>
      </c>
      <c r="C16" s="11">
        <v>0</v>
      </c>
      <c r="D16" s="4">
        <v>15</v>
      </c>
      <c r="E16" s="11">
        <v>55.600000000000009</v>
      </c>
      <c r="F16" s="4">
        <v>15</v>
      </c>
      <c r="G16" s="11">
        <v>55.600000000000009</v>
      </c>
      <c r="H16" s="4">
        <v>12</v>
      </c>
      <c r="I16" s="11">
        <v>44.4</v>
      </c>
      <c r="J16" s="4">
        <v>27</v>
      </c>
      <c r="K16" s="11">
        <v>100</v>
      </c>
    </row>
    <row r="17" spans="1:11" s="3" customFormat="1" x14ac:dyDescent="0.2">
      <c r="A17" s="12" t="s">
        <v>52</v>
      </c>
      <c r="B17" s="12">
        <v>1</v>
      </c>
      <c r="C17" s="13">
        <v>1.6</v>
      </c>
      <c r="D17" s="12">
        <v>18</v>
      </c>
      <c r="E17" s="13">
        <v>28.1</v>
      </c>
      <c r="F17" s="12">
        <v>19</v>
      </c>
      <c r="G17" s="13">
        <v>29.7</v>
      </c>
      <c r="H17" s="12">
        <v>45</v>
      </c>
      <c r="I17" s="13">
        <v>70.3</v>
      </c>
      <c r="J17" s="12">
        <v>64</v>
      </c>
      <c r="K17" s="13">
        <v>100</v>
      </c>
    </row>
    <row r="18" spans="1:11" ht="6" customHeight="1" x14ac:dyDescent="0.2">
      <c r="C18" s="11"/>
      <c r="E18" s="11"/>
      <c r="G18" s="11"/>
      <c r="I18" s="11"/>
      <c r="K18" s="11"/>
    </row>
    <row r="19" spans="1:11" x14ac:dyDescent="0.2">
      <c r="A19" s="7" t="s">
        <v>53</v>
      </c>
      <c r="B19" s="8">
        <v>0</v>
      </c>
      <c r="C19" s="9">
        <v>0</v>
      </c>
      <c r="D19" s="8">
        <v>0</v>
      </c>
      <c r="E19" s="9">
        <v>0</v>
      </c>
      <c r="F19" s="8">
        <v>0</v>
      </c>
      <c r="G19" s="9">
        <v>0</v>
      </c>
      <c r="H19" s="8">
        <v>0</v>
      </c>
      <c r="I19" s="9">
        <v>0</v>
      </c>
      <c r="J19" s="8">
        <v>0</v>
      </c>
      <c r="K19" s="9">
        <v>0</v>
      </c>
    </row>
    <row r="20" spans="1:11" x14ac:dyDescent="0.2">
      <c r="A20" s="10" t="s">
        <v>54</v>
      </c>
      <c r="B20" s="4">
        <v>3</v>
      </c>
      <c r="C20" s="11">
        <v>13.600000000000001</v>
      </c>
      <c r="D20" s="4">
        <v>1</v>
      </c>
      <c r="E20" s="11">
        <v>4.5</v>
      </c>
      <c r="F20" s="4">
        <v>4</v>
      </c>
      <c r="G20" s="11">
        <v>18.2</v>
      </c>
      <c r="H20" s="4">
        <v>18</v>
      </c>
      <c r="I20" s="11">
        <v>81.8</v>
      </c>
      <c r="J20" s="4">
        <v>22</v>
      </c>
      <c r="K20" s="11">
        <v>100</v>
      </c>
    </row>
    <row r="21" spans="1:11" x14ac:dyDescent="0.2">
      <c r="A21" s="10" t="s">
        <v>55</v>
      </c>
      <c r="B21" s="4">
        <v>0</v>
      </c>
      <c r="C21" s="11">
        <v>0</v>
      </c>
      <c r="D21" s="4">
        <v>0</v>
      </c>
      <c r="E21" s="11">
        <v>0</v>
      </c>
      <c r="F21" s="4">
        <v>0</v>
      </c>
      <c r="G21" s="11">
        <v>0</v>
      </c>
      <c r="H21" s="4">
        <v>35</v>
      </c>
      <c r="I21" s="11">
        <v>100</v>
      </c>
      <c r="J21" s="4">
        <v>35</v>
      </c>
      <c r="K21" s="11">
        <v>100</v>
      </c>
    </row>
    <row r="22" spans="1:11" x14ac:dyDescent="0.2">
      <c r="A22" s="10" t="s">
        <v>56</v>
      </c>
      <c r="C22" s="11"/>
      <c r="E22" s="11"/>
      <c r="G22" s="11"/>
      <c r="I22" s="11"/>
      <c r="K22" s="11"/>
    </row>
    <row r="23" spans="1:11" x14ac:dyDescent="0.2">
      <c r="A23" s="10" t="s">
        <v>57</v>
      </c>
      <c r="B23" s="4">
        <v>0</v>
      </c>
      <c r="C23" s="11">
        <v>0</v>
      </c>
      <c r="D23" s="4">
        <v>3</v>
      </c>
      <c r="E23" s="11">
        <v>21.4</v>
      </c>
      <c r="F23" s="4">
        <v>3</v>
      </c>
      <c r="G23" s="11">
        <v>21.4</v>
      </c>
      <c r="H23" s="4">
        <v>11</v>
      </c>
      <c r="I23" s="11">
        <v>78.600000000000009</v>
      </c>
      <c r="J23" s="4">
        <v>14</v>
      </c>
      <c r="K23" s="11">
        <v>100</v>
      </c>
    </row>
    <row r="24" spans="1:11" x14ac:dyDescent="0.2">
      <c r="A24" s="10" t="s">
        <v>58</v>
      </c>
      <c r="B24" s="4">
        <v>0</v>
      </c>
      <c r="C24" s="11">
        <v>0</v>
      </c>
      <c r="D24" s="4">
        <v>1</v>
      </c>
      <c r="E24" s="11">
        <v>8.3000000000000007</v>
      </c>
      <c r="F24" s="4">
        <v>1</v>
      </c>
      <c r="G24" s="11">
        <v>8.3000000000000007</v>
      </c>
      <c r="H24" s="4">
        <v>11</v>
      </c>
      <c r="I24" s="11">
        <v>91.7</v>
      </c>
      <c r="J24" s="4">
        <v>12</v>
      </c>
      <c r="K24" s="11">
        <v>100</v>
      </c>
    </row>
    <row r="25" spans="1:11" x14ac:dyDescent="0.2">
      <c r="A25" s="10" t="s">
        <v>59</v>
      </c>
      <c r="B25" s="4">
        <v>0</v>
      </c>
      <c r="C25" s="11">
        <v>0</v>
      </c>
      <c r="D25" s="4">
        <v>2</v>
      </c>
      <c r="E25" s="11">
        <v>12.5</v>
      </c>
      <c r="F25" s="4">
        <v>2</v>
      </c>
      <c r="G25" s="11">
        <v>12.5</v>
      </c>
      <c r="H25" s="4">
        <v>14</v>
      </c>
      <c r="I25" s="11">
        <v>87.5</v>
      </c>
      <c r="J25" s="4">
        <v>16</v>
      </c>
      <c r="K25" s="11">
        <v>100</v>
      </c>
    </row>
    <row r="26" spans="1:11" x14ac:dyDescent="0.2">
      <c r="A26" s="10" t="s">
        <v>60</v>
      </c>
      <c r="B26" s="4">
        <v>0</v>
      </c>
      <c r="C26" s="11">
        <v>0</v>
      </c>
      <c r="D26" s="4">
        <v>0</v>
      </c>
      <c r="E26" s="11">
        <v>0</v>
      </c>
      <c r="F26" s="4">
        <v>0</v>
      </c>
      <c r="G26" s="11">
        <v>0</v>
      </c>
      <c r="H26" s="4">
        <v>34</v>
      </c>
      <c r="I26" s="11">
        <v>100</v>
      </c>
      <c r="J26" s="4">
        <v>34</v>
      </c>
      <c r="K26" s="11">
        <v>100</v>
      </c>
    </row>
    <row r="27" spans="1:11" x14ac:dyDescent="0.2">
      <c r="A27" s="10" t="s">
        <v>61</v>
      </c>
      <c r="B27" s="4">
        <v>0</v>
      </c>
      <c r="C27" s="11">
        <v>0</v>
      </c>
      <c r="D27" s="4">
        <v>0</v>
      </c>
      <c r="E27" s="11">
        <v>0</v>
      </c>
      <c r="F27" s="4">
        <v>0</v>
      </c>
      <c r="G27" s="11">
        <v>0</v>
      </c>
      <c r="H27" s="4">
        <v>8</v>
      </c>
      <c r="I27" s="11">
        <v>100</v>
      </c>
      <c r="J27" s="4">
        <v>8</v>
      </c>
      <c r="K27" s="11">
        <v>100</v>
      </c>
    </row>
    <row r="28" spans="1:11" x14ac:dyDescent="0.2">
      <c r="A28" s="10" t="s">
        <v>62</v>
      </c>
      <c r="B28" s="4">
        <v>0</v>
      </c>
      <c r="C28" s="11">
        <v>0</v>
      </c>
      <c r="D28" s="4">
        <v>0</v>
      </c>
      <c r="E28" s="11">
        <v>0</v>
      </c>
      <c r="F28" s="4">
        <v>0</v>
      </c>
      <c r="G28" s="11">
        <v>0</v>
      </c>
      <c r="H28" s="4">
        <v>6</v>
      </c>
      <c r="I28" s="11">
        <v>100</v>
      </c>
      <c r="J28" s="4">
        <v>6</v>
      </c>
      <c r="K28" s="11">
        <v>100</v>
      </c>
    </row>
    <row r="29" spans="1:11" x14ac:dyDescent="0.2">
      <c r="A29" s="10" t="s">
        <v>63</v>
      </c>
      <c r="B29" s="4">
        <v>0</v>
      </c>
      <c r="C29" s="11">
        <v>0</v>
      </c>
      <c r="D29" s="4">
        <v>0</v>
      </c>
      <c r="E29" s="11">
        <v>0</v>
      </c>
      <c r="F29" s="4">
        <v>0</v>
      </c>
      <c r="G29" s="11">
        <v>0</v>
      </c>
      <c r="H29" s="4">
        <v>0</v>
      </c>
      <c r="I29" s="11">
        <v>0</v>
      </c>
      <c r="J29" s="4">
        <v>0</v>
      </c>
      <c r="K29" s="11">
        <v>0</v>
      </c>
    </row>
    <row r="30" spans="1:11" x14ac:dyDescent="0.2">
      <c r="A30" s="10" t="s">
        <v>64</v>
      </c>
      <c r="B30" s="4">
        <v>0</v>
      </c>
      <c r="C30" s="11">
        <v>0</v>
      </c>
      <c r="D30" s="4">
        <v>9</v>
      </c>
      <c r="E30" s="11">
        <v>52.900000000000006</v>
      </c>
      <c r="F30" s="4">
        <v>9</v>
      </c>
      <c r="G30" s="11">
        <v>52.900000000000006</v>
      </c>
      <c r="H30" s="4">
        <v>8</v>
      </c>
      <c r="I30" s="11">
        <v>47.099999999999994</v>
      </c>
      <c r="J30" s="4">
        <v>17</v>
      </c>
      <c r="K30" s="11">
        <v>100</v>
      </c>
    </row>
    <row r="31" spans="1:11" x14ac:dyDescent="0.2">
      <c r="A31" s="10" t="s">
        <v>65</v>
      </c>
      <c r="B31" s="4">
        <v>1</v>
      </c>
      <c r="C31" s="11">
        <v>3.8</v>
      </c>
      <c r="D31" s="4">
        <v>0</v>
      </c>
      <c r="E31" s="11">
        <v>0</v>
      </c>
      <c r="F31" s="4">
        <v>1</v>
      </c>
      <c r="G31" s="11">
        <v>3.8</v>
      </c>
      <c r="H31" s="4">
        <v>25</v>
      </c>
      <c r="I31" s="11">
        <v>96.2</v>
      </c>
      <c r="J31" s="4">
        <v>26</v>
      </c>
      <c r="K31" s="11">
        <v>100</v>
      </c>
    </row>
    <row r="32" spans="1:11" s="3" customFormat="1" x14ac:dyDescent="0.2">
      <c r="A32" s="12" t="s">
        <v>66</v>
      </c>
      <c r="B32" s="12">
        <v>4</v>
      </c>
      <c r="C32" s="13">
        <v>1.9</v>
      </c>
      <c r="D32" s="12">
        <v>16</v>
      </c>
      <c r="E32" s="13">
        <v>7.3999999999999995</v>
      </c>
      <c r="F32" s="12">
        <v>20</v>
      </c>
      <c r="G32" s="13">
        <v>9.3000000000000007</v>
      </c>
      <c r="H32" s="12">
        <v>196</v>
      </c>
      <c r="I32" s="13">
        <v>90.7</v>
      </c>
      <c r="J32" s="12">
        <v>216</v>
      </c>
      <c r="K32" s="13">
        <v>100</v>
      </c>
    </row>
    <row r="33" spans="1:11" ht="6" customHeight="1" x14ac:dyDescent="0.2">
      <c r="C33" s="11"/>
      <c r="E33" s="11"/>
      <c r="G33" s="11"/>
      <c r="I33" s="11"/>
      <c r="K33" s="11"/>
    </row>
    <row r="34" spans="1:11" x14ac:dyDescent="0.2">
      <c r="A34" s="7" t="s">
        <v>67</v>
      </c>
      <c r="B34" s="8">
        <v>0</v>
      </c>
      <c r="C34" s="9">
        <v>0</v>
      </c>
      <c r="D34" s="8">
        <v>0</v>
      </c>
      <c r="E34" s="9">
        <v>0</v>
      </c>
      <c r="F34" s="8">
        <v>0</v>
      </c>
      <c r="G34" s="9">
        <v>0</v>
      </c>
      <c r="H34" s="8">
        <v>13</v>
      </c>
      <c r="I34" s="9">
        <v>100</v>
      </c>
      <c r="J34" s="8">
        <v>13</v>
      </c>
      <c r="K34" s="9">
        <v>100</v>
      </c>
    </row>
    <row r="35" spans="1:11" x14ac:dyDescent="0.2">
      <c r="A35" s="10" t="s">
        <v>68</v>
      </c>
      <c r="B35" s="4">
        <v>1</v>
      </c>
      <c r="C35" s="11">
        <v>7.7</v>
      </c>
      <c r="D35" s="4">
        <v>0</v>
      </c>
      <c r="E35" s="11">
        <v>0</v>
      </c>
      <c r="F35" s="4">
        <v>1</v>
      </c>
      <c r="G35" s="11">
        <v>7.7</v>
      </c>
      <c r="H35" s="4">
        <v>12</v>
      </c>
      <c r="I35" s="11">
        <v>92.300000000000011</v>
      </c>
      <c r="J35" s="4">
        <v>13</v>
      </c>
      <c r="K35" s="11">
        <v>100</v>
      </c>
    </row>
    <row r="36" spans="1:11" x14ac:dyDescent="0.2">
      <c r="A36" s="10" t="s">
        <v>69</v>
      </c>
      <c r="B36" s="4">
        <v>0</v>
      </c>
      <c r="C36" s="11">
        <v>0</v>
      </c>
      <c r="D36" s="4">
        <v>9</v>
      </c>
      <c r="E36" s="11">
        <v>45</v>
      </c>
      <c r="F36" s="4">
        <v>9</v>
      </c>
      <c r="G36" s="11">
        <v>45</v>
      </c>
      <c r="H36" s="4">
        <v>11</v>
      </c>
      <c r="I36" s="11">
        <v>55.000000000000007</v>
      </c>
      <c r="J36" s="4">
        <v>20</v>
      </c>
      <c r="K36" s="11">
        <v>100</v>
      </c>
    </row>
    <row r="37" spans="1:11" x14ac:dyDescent="0.2">
      <c r="A37" s="10" t="s">
        <v>70</v>
      </c>
      <c r="B37" s="4">
        <v>1</v>
      </c>
      <c r="C37" s="11">
        <v>3.5999999999999996</v>
      </c>
      <c r="D37" s="4">
        <v>11</v>
      </c>
      <c r="E37" s="11">
        <v>39.300000000000004</v>
      </c>
      <c r="F37" s="4">
        <v>12</v>
      </c>
      <c r="G37" s="11">
        <v>42.9</v>
      </c>
      <c r="H37" s="4">
        <v>16</v>
      </c>
      <c r="I37" s="11">
        <v>57.099999999999994</v>
      </c>
      <c r="J37" s="4">
        <v>28</v>
      </c>
      <c r="K37" s="11">
        <v>100</v>
      </c>
    </row>
    <row r="38" spans="1:11" x14ac:dyDescent="0.2">
      <c r="A38" s="10" t="s">
        <v>71</v>
      </c>
      <c r="B38" s="4">
        <v>0</v>
      </c>
      <c r="C38" s="11">
        <v>0</v>
      </c>
      <c r="D38" s="4">
        <v>0</v>
      </c>
      <c r="E38" s="11">
        <v>0</v>
      </c>
      <c r="F38" s="4">
        <v>0</v>
      </c>
      <c r="G38" s="11">
        <v>0</v>
      </c>
      <c r="H38" s="4">
        <v>7</v>
      </c>
      <c r="I38" s="11">
        <v>100</v>
      </c>
      <c r="J38" s="4">
        <v>7</v>
      </c>
      <c r="K38" s="11">
        <v>100</v>
      </c>
    </row>
    <row r="39" spans="1:11" x14ac:dyDescent="0.2">
      <c r="A39" s="10" t="s">
        <v>72</v>
      </c>
      <c r="B39" s="4">
        <v>0</v>
      </c>
      <c r="C39" s="11">
        <v>0</v>
      </c>
      <c r="D39" s="4">
        <v>1</v>
      </c>
      <c r="E39" s="11">
        <v>10</v>
      </c>
      <c r="F39" s="4">
        <v>1</v>
      </c>
      <c r="G39" s="11">
        <v>10</v>
      </c>
      <c r="H39" s="4">
        <v>9</v>
      </c>
      <c r="I39" s="11">
        <v>90</v>
      </c>
      <c r="J39" s="4">
        <v>10</v>
      </c>
      <c r="K39" s="11">
        <v>100</v>
      </c>
    </row>
    <row r="40" spans="1:11" x14ac:dyDescent="0.2">
      <c r="A40" s="10" t="s">
        <v>73</v>
      </c>
      <c r="B40" s="4">
        <v>11</v>
      </c>
      <c r="C40" s="11">
        <v>57.9</v>
      </c>
      <c r="D40" s="4">
        <v>1</v>
      </c>
      <c r="E40" s="11">
        <v>5.3</v>
      </c>
      <c r="F40" s="4">
        <v>12</v>
      </c>
      <c r="G40" s="11">
        <v>63.2</v>
      </c>
      <c r="H40" s="4">
        <v>7</v>
      </c>
      <c r="I40" s="11">
        <v>36.799999999999997</v>
      </c>
      <c r="J40" s="4">
        <v>19</v>
      </c>
      <c r="K40" s="11">
        <v>100</v>
      </c>
    </row>
    <row r="41" spans="1:11" x14ac:dyDescent="0.2">
      <c r="A41" s="10" t="s">
        <v>74</v>
      </c>
      <c r="B41" s="4">
        <v>0</v>
      </c>
      <c r="C41" s="11">
        <v>0</v>
      </c>
      <c r="D41" s="4">
        <v>2</v>
      </c>
      <c r="E41" s="11">
        <v>25</v>
      </c>
      <c r="F41" s="4">
        <v>2</v>
      </c>
      <c r="G41" s="11">
        <v>25</v>
      </c>
      <c r="H41" s="4">
        <v>6</v>
      </c>
      <c r="I41" s="11">
        <v>75</v>
      </c>
      <c r="J41" s="4">
        <v>8</v>
      </c>
      <c r="K41" s="11">
        <v>100</v>
      </c>
    </row>
    <row r="42" spans="1:11" s="3" customFormat="1" x14ac:dyDescent="0.2">
      <c r="A42" s="12" t="s">
        <v>75</v>
      </c>
      <c r="B42" s="12">
        <v>13</v>
      </c>
      <c r="C42" s="13">
        <v>11</v>
      </c>
      <c r="D42" s="12">
        <v>24</v>
      </c>
      <c r="E42" s="13">
        <v>20.3</v>
      </c>
      <c r="F42" s="12">
        <v>37</v>
      </c>
      <c r="G42" s="13">
        <v>31.4</v>
      </c>
      <c r="H42" s="12">
        <v>81</v>
      </c>
      <c r="I42" s="13">
        <v>68.600000000000009</v>
      </c>
      <c r="J42" s="12">
        <v>118</v>
      </c>
      <c r="K42" s="13">
        <v>100</v>
      </c>
    </row>
    <row r="43" spans="1:11" ht="6" customHeight="1" x14ac:dyDescent="0.2">
      <c r="C43" s="11"/>
      <c r="E43" s="11"/>
      <c r="G43" s="11"/>
      <c r="I43" s="11"/>
      <c r="K43" s="11"/>
    </row>
    <row r="44" spans="1:11" s="3" customFormat="1" x14ac:dyDescent="0.2">
      <c r="A44" s="12" t="s">
        <v>76</v>
      </c>
      <c r="B44" s="12">
        <v>21</v>
      </c>
      <c r="C44" s="13">
        <v>4.3</v>
      </c>
      <c r="D44" s="12">
        <v>80</v>
      </c>
      <c r="E44" s="13">
        <v>16.600000000000001</v>
      </c>
      <c r="F44" s="12">
        <v>101</v>
      </c>
      <c r="G44" s="13">
        <v>20.9</v>
      </c>
      <c r="H44" s="12">
        <v>382</v>
      </c>
      <c r="I44" s="13">
        <v>79.100000000000009</v>
      </c>
      <c r="J44" s="12">
        <v>483</v>
      </c>
      <c r="K44" s="13">
        <v>100</v>
      </c>
    </row>
    <row r="45" spans="1:11" ht="6.75" customHeight="1" x14ac:dyDescent="0.2"/>
    <row r="46" spans="1:11" x14ac:dyDescent="0.2">
      <c r="A46" s="16" t="str">
        <f>MID($A$1,1,FIND(".",$A$1))&amp;" Segue"</f>
        <v>Tavola 18. Segue</v>
      </c>
    </row>
    <row r="47" spans="1:11" ht="6.75" customHeight="1" x14ac:dyDescent="0.2"/>
    <row r="48" spans="1:11" x14ac:dyDescent="0.2">
      <c r="A48" s="57" t="s">
        <v>35</v>
      </c>
      <c r="B48" s="60" t="s">
        <v>120</v>
      </c>
      <c r="C48" s="60"/>
      <c r="D48" s="60"/>
      <c r="E48" s="60"/>
      <c r="F48" s="60"/>
      <c r="G48" s="60"/>
      <c r="H48" s="60"/>
      <c r="I48" s="60"/>
      <c r="J48" s="60"/>
      <c r="K48" s="60"/>
    </row>
    <row r="49" spans="1:11" x14ac:dyDescent="0.2">
      <c r="A49" s="59"/>
      <c r="B49" s="56" t="s">
        <v>36</v>
      </c>
      <c r="C49" s="56"/>
      <c r="D49" s="56" t="s">
        <v>37</v>
      </c>
      <c r="E49" s="56"/>
      <c r="F49" s="56" t="s">
        <v>38</v>
      </c>
      <c r="G49" s="56"/>
      <c r="H49" s="56" t="s">
        <v>39</v>
      </c>
      <c r="I49" s="56"/>
      <c r="J49" s="56" t="s">
        <v>40</v>
      </c>
      <c r="K49" s="56"/>
    </row>
    <row r="50" spans="1:11" x14ac:dyDescent="0.2">
      <c r="A50" s="58"/>
      <c r="B50" s="6" t="s">
        <v>41</v>
      </c>
      <c r="C50" s="6" t="s">
        <v>42</v>
      </c>
      <c r="D50" s="6" t="s">
        <v>41</v>
      </c>
      <c r="E50" s="6" t="s">
        <v>42</v>
      </c>
      <c r="F50" s="6" t="s">
        <v>41</v>
      </c>
      <c r="G50" s="6" t="s">
        <v>42</v>
      </c>
      <c r="H50" s="6" t="s">
        <v>41</v>
      </c>
      <c r="I50" s="6" t="s">
        <v>42</v>
      </c>
      <c r="J50" s="6" t="s">
        <v>41</v>
      </c>
      <c r="K50" s="6" t="s">
        <v>42</v>
      </c>
    </row>
    <row r="51" spans="1:11" x14ac:dyDescent="0.2">
      <c r="A51" s="7" t="s">
        <v>43</v>
      </c>
      <c r="B51" s="8">
        <v>0</v>
      </c>
      <c r="C51" s="9">
        <v>0</v>
      </c>
      <c r="D51" s="8">
        <v>10</v>
      </c>
      <c r="E51" s="9">
        <v>28.599999999999998</v>
      </c>
      <c r="F51" s="8">
        <v>10</v>
      </c>
      <c r="G51" s="9">
        <v>28.599999999999998</v>
      </c>
      <c r="H51" s="8">
        <v>25</v>
      </c>
      <c r="I51" s="9">
        <v>71.399999999999991</v>
      </c>
      <c r="J51" s="8">
        <v>35</v>
      </c>
      <c r="K51" s="9">
        <v>100</v>
      </c>
    </row>
    <row r="52" spans="1:11" x14ac:dyDescent="0.2">
      <c r="A52" s="10" t="s">
        <v>44</v>
      </c>
      <c r="B52" s="4">
        <v>0</v>
      </c>
      <c r="C52" s="11">
        <v>0</v>
      </c>
      <c r="D52" s="4">
        <v>5</v>
      </c>
      <c r="E52" s="11">
        <v>33.300000000000004</v>
      </c>
      <c r="F52" s="4">
        <v>5</v>
      </c>
      <c r="G52" s="11">
        <v>33.300000000000004</v>
      </c>
      <c r="H52" s="4">
        <v>10</v>
      </c>
      <c r="I52" s="11">
        <v>66.7</v>
      </c>
      <c r="J52" s="4">
        <v>15</v>
      </c>
      <c r="K52" s="11">
        <v>100</v>
      </c>
    </row>
    <row r="53" spans="1:11" x14ac:dyDescent="0.2">
      <c r="A53" s="10" t="s">
        <v>45</v>
      </c>
      <c r="B53" s="4">
        <v>0</v>
      </c>
      <c r="C53" s="11">
        <v>0</v>
      </c>
      <c r="D53" s="4">
        <v>0</v>
      </c>
      <c r="E53" s="11">
        <v>0</v>
      </c>
      <c r="F53" s="4">
        <v>0</v>
      </c>
      <c r="G53" s="11">
        <v>0</v>
      </c>
      <c r="H53" s="4">
        <v>6</v>
      </c>
      <c r="I53" s="11">
        <v>100</v>
      </c>
      <c r="J53" s="4">
        <v>6</v>
      </c>
      <c r="K53" s="11">
        <v>100</v>
      </c>
    </row>
    <row r="54" spans="1:11" x14ac:dyDescent="0.2">
      <c r="A54" s="10" t="s">
        <v>46</v>
      </c>
      <c r="B54" s="4">
        <v>1</v>
      </c>
      <c r="C54" s="11">
        <v>9.1</v>
      </c>
      <c r="D54" s="4">
        <v>2</v>
      </c>
      <c r="E54" s="11">
        <v>18.2</v>
      </c>
      <c r="F54" s="4">
        <v>3</v>
      </c>
      <c r="G54" s="11">
        <v>27.3</v>
      </c>
      <c r="H54" s="4">
        <v>8</v>
      </c>
      <c r="I54" s="11">
        <v>72.7</v>
      </c>
      <c r="J54" s="4">
        <v>11</v>
      </c>
      <c r="K54" s="11">
        <v>100</v>
      </c>
    </row>
    <row r="55" spans="1:11" x14ac:dyDescent="0.2">
      <c r="A55" s="10" t="s">
        <v>47</v>
      </c>
      <c r="B55" s="4">
        <v>0</v>
      </c>
      <c r="C55" s="11">
        <v>0</v>
      </c>
      <c r="D55" s="4">
        <v>4</v>
      </c>
      <c r="E55" s="11">
        <v>40</v>
      </c>
      <c r="F55" s="4">
        <v>4</v>
      </c>
      <c r="G55" s="11">
        <v>40</v>
      </c>
      <c r="H55" s="4">
        <v>6</v>
      </c>
      <c r="I55" s="11">
        <v>60</v>
      </c>
      <c r="J55" s="4">
        <v>10</v>
      </c>
      <c r="K55" s="11">
        <v>100</v>
      </c>
    </row>
    <row r="56" spans="1:11" s="3" customFormat="1" x14ac:dyDescent="0.2">
      <c r="A56" s="12" t="s">
        <v>48</v>
      </c>
      <c r="B56" s="12">
        <v>1</v>
      </c>
      <c r="C56" s="13">
        <v>1.3</v>
      </c>
      <c r="D56" s="12">
        <v>21</v>
      </c>
      <c r="E56" s="13">
        <v>27.3</v>
      </c>
      <c r="F56" s="12">
        <v>22</v>
      </c>
      <c r="G56" s="13">
        <v>28.599999999999998</v>
      </c>
      <c r="H56" s="12">
        <v>55</v>
      </c>
      <c r="I56" s="13">
        <v>71.399999999999991</v>
      </c>
      <c r="J56" s="12">
        <v>77</v>
      </c>
      <c r="K56" s="13">
        <v>100</v>
      </c>
    </row>
    <row r="57" spans="1:11" ht="6" customHeight="1" x14ac:dyDescent="0.2">
      <c r="C57" s="11"/>
      <c r="E57" s="11"/>
      <c r="G57" s="11"/>
      <c r="I57" s="11"/>
      <c r="K57" s="11"/>
    </row>
    <row r="58" spans="1:11" x14ac:dyDescent="0.2">
      <c r="A58" s="7" t="s">
        <v>49</v>
      </c>
      <c r="B58" s="8">
        <v>0</v>
      </c>
      <c r="C58" s="9">
        <v>0</v>
      </c>
      <c r="D58" s="8">
        <v>0</v>
      </c>
      <c r="E58" s="9">
        <v>0</v>
      </c>
      <c r="F58" s="8">
        <v>0</v>
      </c>
      <c r="G58" s="9">
        <v>0</v>
      </c>
      <c r="H58" s="8">
        <v>22</v>
      </c>
      <c r="I58" s="9">
        <v>100</v>
      </c>
      <c r="J58" s="8">
        <v>22</v>
      </c>
      <c r="K58" s="9">
        <v>100</v>
      </c>
    </row>
    <row r="59" spans="1:11" x14ac:dyDescent="0.2">
      <c r="A59" s="10" t="s">
        <v>50</v>
      </c>
      <c r="B59" s="4">
        <v>3</v>
      </c>
      <c r="C59" s="11">
        <v>8.7999999999999989</v>
      </c>
      <c r="D59" s="4">
        <v>6</v>
      </c>
      <c r="E59" s="11">
        <v>17.599999999999998</v>
      </c>
      <c r="F59" s="4">
        <v>9</v>
      </c>
      <c r="G59" s="11">
        <v>26.5</v>
      </c>
      <c r="H59" s="4">
        <v>25</v>
      </c>
      <c r="I59" s="11">
        <v>73.5</v>
      </c>
      <c r="J59" s="4">
        <v>34</v>
      </c>
      <c r="K59" s="11">
        <v>100</v>
      </c>
    </row>
    <row r="60" spans="1:11" x14ac:dyDescent="0.2">
      <c r="A60" s="10" t="s">
        <v>51</v>
      </c>
      <c r="B60" s="4">
        <v>5</v>
      </c>
      <c r="C60" s="11">
        <v>14.7</v>
      </c>
      <c r="D60" s="4">
        <v>12</v>
      </c>
      <c r="E60" s="11">
        <v>35.299999999999997</v>
      </c>
      <c r="F60" s="4">
        <v>17</v>
      </c>
      <c r="G60" s="11">
        <v>50</v>
      </c>
      <c r="H60" s="4">
        <v>17</v>
      </c>
      <c r="I60" s="11">
        <v>50</v>
      </c>
      <c r="J60" s="4">
        <v>34</v>
      </c>
      <c r="K60" s="11">
        <v>100</v>
      </c>
    </row>
    <row r="61" spans="1:11" s="3" customFormat="1" x14ac:dyDescent="0.2">
      <c r="A61" s="12" t="s">
        <v>52</v>
      </c>
      <c r="B61" s="12">
        <v>8</v>
      </c>
      <c r="C61" s="13">
        <v>8.9</v>
      </c>
      <c r="D61" s="12">
        <v>18</v>
      </c>
      <c r="E61" s="13">
        <v>20</v>
      </c>
      <c r="F61" s="12">
        <v>26</v>
      </c>
      <c r="G61" s="13">
        <v>28.9</v>
      </c>
      <c r="H61" s="12">
        <v>64</v>
      </c>
      <c r="I61" s="13">
        <v>71.099999999999994</v>
      </c>
      <c r="J61" s="12">
        <v>90</v>
      </c>
      <c r="K61" s="13">
        <v>100</v>
      </c>
    </row>
    <row r="62" spans="1:11" ht="6" customHeight="1" x14ac:dyDescent="0.2">
      <c r="C62" s="11"/>
      <c r="E62" s="11"/>
      <c r="G62" s="11"/>
      <c r="I62" s="11"/>
      <c r="K62" s="11"/>
    </row>
    <row r="63" spans="1:11" x14ac:dyDescent="0.2">
      <c r="A63" s="7" t="s">
        <v>53</v>
      </c>
      <c r="B63" s="8">
        <v>1</v>
      </c>
      <c r="C63" s="9">
        <v>2.2999999999999998</v>
      </c>
      <c r="D63" s="8">
        <v>2</v>
      </c>
      <c r="E63" s="9">
        <v>4.7</v>
      </c>
      <c r="F63" s="8">
        <v>3</v>
      </c>
      <c r="G63" s="9">
        <v>7.0000000000000009</v>
      </c>
      <c r="H63" s="8">
        <v>40</v>
      </c>
      <c r="I63" s="9">
        <v>93</v>
      </c>
      <c r="J63" s="8">
        <v>43</v>
      </c>
      <c r="K63" s="9">
        <v>100</v>
      </c>
    </row>
    <row r="64" spans="1:11" x14ac:dyDescent="0.2">
      <c r="A64" s="10" t="s">
        <v>54</v>
      </c>
      <c r="B64" s="4">
        <v>0</v>
      </c>
      <c r="C64" s="11">
        <v>0</v>
      </c>
      <c r="D64" s="4">
        <v>2</v>
      </c>
      <c r="E64" s="11">
        <v>16.7</v>
      </c>
      <c r="F64" s="4">
        <v>2</v>
      </c>
      <c r="G64" s="11">
        <v>16.7</v>
      </c>
      <c r="H64" s="4">
        <v>10</v>
      </c>
      <c r="I64" s="11">
        <v>83.3</v>
      </c>
      <c r="J64" s="4">
        <v>12</v>
      </c>
      <c r="K64" s="11">
        <v>100</v>
      </c>
    </row>
    <row r="65" spans="1:11" x14ac:dyDescent="0.2">
      <c r="A65" s="10" t="s">
        <v>55</v>
      </c>
      <c r="B65" s="4">
        <v>0</v>
      </c>
      <c r="C65" s="11">
        <v>0</v>
      </c>
      <c r="D65" s="4">
        <v>0</v>
      </c>
      <c r="E65" s="11">
        <v>0</v>
      </c>
      <c r="F65" s="4">
        <v>0</v>
      </c>
      <c r="G65" s="11">
        <v>0</v>
      </c>
      <c r="H65" s="4">
        <v>28</v>
      </c>
      <c r="I65" s="11">
        <v>100</v>
      </c>
      <c r="J65" s="4">
        <v>28</v>
      </c>
      <c r="K65" s="11">
        <v>100</v>
      </c>
    </row>
    <row r="66" spans="1:11" x14ac:dyDescent="0.2">
      <c r="A66" s="10" t="s">
        <v>56</v>
      </c>
      <c r="B66" s="4">
        <v>0</v>
      </c>
      <c r="C66" s="11">
        <v>0</v>
      </c>
      <c r="D66" s="4">
        <v>0</v>
      </c>
      <c r="E66" s="11">
        <v>0</v>
      </c>
      <c r="F66" s="4">
        <v>0</v>
      </c>
      <c r="G66" s="11">
        <v>0</v>
      </c>
      <c r="H66" s="4">
        <v>0</v>
      </c>
      <c r="I66" s="11">
        <v>0</v>
      </c>
      <c r="J66" s="4">
        <v>0</v>
      </c>
      <c r="K66" s="11">
        <v>0</v>
      </c>
    </row>
    <row r="67" spans="1:11" x14ac:dyDescent="0.2">
      <c r="A67" s="10" t="s">
        <v>57</v>
      </c>
      <c r="B67" s="4">
        <v>0</v>
      </c>
      <c r="C67" s="11">
        <v>0</v>
      </c>
      <c r="D67" s="4">
        <v>0</v>
      </c>
      <c r="E67" s="11">
        <v>0</v>
      </c>
      <c r="F67" s="4">
        <v>0</v>
      </c>
      <c r="G67" s="11">
        <v>0</v>
      </c>
      <c r="H67" s="4">
        <v>8</v>
      </c>
      <c r="I67" s="11">
        <v>100</v>
      </c>
      <c r="J67" s="4">
        <v>8</v>
      </c>
      <c r="K67" s="11">
        <v>100</v>
      </c>
    </row>
    <row r="68" spans="1:11" x14ac:dyDescent="0.2">
      <c r="A68" s="10" t="s">
        <v>58</v>
      </c>
      <c r="B68" s="4">
        <v>0</v>
      </c>
      <c r="C68" s="11">
        <v>0</v>
      </c>
      <c r="D68" s="4">
        <v>2</v>
      </c>
      <c r="E68" s="11">
        <v>25</v>
      </c>
      <c r="F68" s="4">
        <v>2</v>
      </c>
      <c r="G68" s="11">
        <v>25</v>
      </c>
      <c r="H68" s="4">
        <v>6</v>
      </c>
      <c r="I68" s="11">
        <v>75</v>
      </c>
      <c r="J68" s="4">
        <v>8</v>
      </c>
      <c r="K68" s="11">
        <v>100</v>
      </c>
    </row>
    <row r="69" spans="1:11" x14ac:dyDescent="0.2">
      <c r="A69" s="10" t="s">
        <v>59</v>
      </c>
      <c r="B69" s="4">
        <v>0</v>
      </c>
      <c r="C69" s="11">
        <v>0</v>
      </c>
      <c r="D69" s="4">
        <v>3</v>
      </c>
      <c r="E69" s="11">
        <v>11.5</v>
      </c>
      <c r="F69" s="4">
        <v>3</v>
      </c>
      <c r="G69" s="11">
        <v>11.5</v>
      </c>
      <c r="H69" s="4">
        <v>23</v>
      </c>
      <c r="I69" s="11">
        <v>88.5</v>
      </c>
      <c r="J69" s="4">
        <v>26</v>
      </c>
      <c r="K69" s="11">
        <v>100</v>
      </c>
    </row>
    <row r="70" spans="1:11" x14ac:dyDescent="0.2">
      <c r="A70" s="10" t="s">
        <v>60</v>
      </c>
      <c r="B70" s="4">
        <v>0</v>
      </c>
      <c r="C70" s="11">
        <v>0</v>
      </c>
      <c r="D70" s="4">
        <v>0</v>
      </c>
      <c r="E70" s="11">
        <v>0</v>
      </c>
      <c r="F70" s="4">
        <v>0</v>
      </c>
      <c r="G70" s="11">
        <v>0</v>
      </c>
      <c r="H70" s="4">
        <v>2</v>
      </c>
      <c r="I70" s="11">
        <v>100</v>
      </c>
      <c r="J70" s="4">
        <v>2</v>
      </c>
      <c r="K70" s="11">
        <v>100</v>
      </c>
    </row>
    <row r="71" spans="1:11" x14ac:dyDescent="0.2">
      <c r="A71" s="10" t="s">
        <v>61</v>
      </c>
      <c r="B71" s="4">
        <v>0</v>
      </c>
      <c r="C71" s="11">
        <v>0</v>
      </c>
      <c r="D71" s="4">
        <v>1</v>
      </c>
      <c r="E71" s="11">
        <v>8.3000000000000007</v>
      </c>
      <c r="F71" s="4">
        <v>1</v>
      </c>
      <c r="G71" s="11">
        <v>8.3000000000000007</v>
      </c>
      <c r="H71" s="4">
        <v>11</v>
      </c>
      <c r="I71" s="11">
        <v>91.7</v>
      </c>
      <c r="J71" s="4">
        <v>12</v>
      </c>
      <c r="K71" s="11">
        <v>100</v>
      </c>
    </row>
    <row r="72" spans="1:11" x14ac:dyDescent="0.2">
      <c r="A72" s="10" t="s">
        <v>62</v>
      </c>
      <c r="B72" s="4">
        <v>0</v>
      </c>
      <c r="C72" s="11">
        <v>0</v>
      </c>
      <c r="D72" s="4">
        <v>0</v>
      </c>
      <c r="E72" s="11">
        <v>0</v>
      </c>
      <c r="F72" s="4">
        <v>0</v>
      </c>
      <c r="G72" s="11">
        <v>0</v>
      </c>
      <c r="H72" s="4">
        <v>3</v>
      </c>
      <c r="I72" s="11">
        <v>100</v>
      </c>
      <c r="J72" s="4">
        <v>3</v>
      </c>
      <c r="K72" s="11">
        <v>100</v>
      </c>
    </row>
    <row r="73" spans="1:11" x14ac:dyDescent="0.2">
      <c r="A73" s="10" t="s">
        <v>63</v>
      </c>
      <c r="B73" s="4">
        <v>0</v>
      </c>
      <c r="C73" s="11">
        <v>0</v>
      </c>
      <c r="D73" s="4">
        <v>15</v>
      </c>
      <c r="E73" s="11">
        <v>34.1</v>
      </c>
      <c r="F73" s="4">
        <v>15</v>
      </c>
      <c r="G73" s="11">
        <v>34.1</v>
      </c>
      <c r="H73" s="4">
        <v>29</v>
      </c>
      <c r="I73" s="11">
        <v>65.900000000000006</v>
      </c>
      <c r="J73" s="4">
        <v>44</v>
      </c>
      <c r="K73" s="11">
        <v>100</v>
      </c>
    </row>
    <row r="74" spans="1:11" x14ac:dyDescent="0.2">
      <c r="A74" s="10" t="s">
        <v>64</v>
      </c>
      <c r="B74" s="4">
        <v>1</v>
      </c>
      <c r="C74" s="11">
        <v>12.5</v>
      </c>
      <c r="D74" s="4">
        <v>1</v>
      </c>
      <c r="E74" s="11">
        <v>12.5</v>
      </c>
      <c r="F74" s="4">
        <v>2</v>
      </c>
      <c r="G74" s="11">
        <v>25</v>
      </c>
      <c r="H74" s="4">
        <v>6</v>
      </c>
      <c r="I74" s="11">
        <v>75</v>
      </c>
      <c r="J74" s="4">
        <v>8</v>
      </c>
      <c r="K74" s="11">
        <v>100</v>
      </c>
    </row>
    <row r="75" spans="1:11" x14ac:dyDescent="0.2">
      <c r="A75" s="10" t="s">
        <v>65</v>
      </c>
      <c r="B75" s="4">
        <v>1</v>
      </c>
      <c r="C75" s="11">
        <v>11.1</v>
      </c>
      <c r="D75" s="4">
        <v>0</v>
      </c>
      <c r="E75" s="11">
        <v>0</v>
      </c>
      <c r="F75" s="4">
        <v>1</v>
      </c>
      <c r="G75" s="11">
        <v>11.1</v>
      </c>
      <c r="H75" s="4">
        <v>8</v>
      </c>
      <c r="I75" s="11">
        <v>88.9</v>
      </c>
      <c r="J75" s="4">
        <v>9</v>
      </c>
      <c r="K75" s="11">
        <v>100</v>
      </c>
    </row>
    <row r="76" spans="1:11" s="3" customFormat="1" x14ac:dyDescent="0.2">
      <c r="A76" s="12" t="s">
        <v>66</v>
      </c>
      <c r="B76" s="12">
        <v>3</v>
      </c>
      <c r="C76" s="13">
        <v>1.5</v>
      </c>
      <c r="D76" s="12">
        <v>26</v>
      </c>
      <c r="E76" s="13">
        <v>12.8</v>
      </c>
      <c r="F76" s="12">
        <v>29</v>
      </c>
      <c r="G76" s="13">
        <v>14.299999999999999</v>
      </c>
      <c r="H76" s="12">
        <v>174</v>
      </c>
      <c r="I76" s="13">
        <v>85.7</v>
      </c>
      <c r="J76" s="12">
        <v>203</v>
      </c>
      <c r="K76" s="13">
        <v>100</v>
      </c>
    </row>
    <row r="77" spans="1:11" ht="6" customHeight="1" x14ac:dyDescent="0.2">
      <c r="C77" s="11"/>
      <c r="E77" s="11"/>
      <c r="G77" s="11"/>
      <c r="I77" s="11"/>
      <c r="K77" s="11"/>
    </row>
    <row r="78" spans="1:11" x14ac:dyDescent="0.2">
      <c r="A78" s="7" t="s">
        <v>67</v>
      </c>
      <c r="B78" s="8">
        <v>0</v>
      </c>
      <c r="C78" s="9">
        <v>0</v>
      </c>
      <c r="D78" s="8">
        <v>0</v>
      </c>
      <c r="E78" s="9">
        <v>0</v>
      </c>
      <c r="F78" s="8">
        <v>0</v>
      </c>
      <c r="G78" s="9">
        <v>0</v>
      </c>
      <c r="H78" s="8">
        <v>3</v>
      </c>
      <c r="I78" s="9">
        <v>100</v>
      </c>
      <c r="J78" s="8">
        <v>3</v>
      </c>
      <c r="K78" s="9">
        <v>100</v>
      </c>
    </row>
    <row r="79" spans="1:11" x14ac:dyDescent="0.2">
      <c r="A79" s="10" t="s">
        <v>68</v>
      </c>
      <c r="B79" s="4">
        <v>0</v>
      </c>
      <c r="C79" s="11">
        <v>0</v>
      </c>
      <c r="D79" s="4">
        <v>0</v>
      </c>
      <c r="E79" s="11">
        <v>0</v>
      </c>
      <c r="F79" s="4">
        <v>0</v>
      </c>
      <c r="G79" s="11">
        <v>0</v>
      </c>
      <c r="H79" s="4">
        <v>5</v>
      </c>
      <c r="I79" s="11">
        <v>100</v>
      </c>
      <c r="J79" s="4">
        <v>5</v>
      </c>
      <c r="K79" s="11">
        <v>100</v>
      </c>
    </row>
    <row r="80" spans="1:11" x14ac:dyDescent="0.2">
      <c r="A80" s="10" t="s">
        <v>69</v>
      </c>
      <c r="B80" s="4">
        <v>0</v>
      </c>
      <c r="C80" s="11">
        <v>0</v>
      </c>
      <c r="D80" s="4">
        <v>0</v>
      </c>
      <c r="E80" s="11">
        <v>0</v>
      </c>
      <c r="F80" s="4">
        <v>0</v>
      </c>
      <c r="G80" s="11">
        <v>0</v>
      </c>
      <c r="H80" s="4">
        <v>0</v>
      </c>
      <c r="I80" s="11">
        <v>0</v>
      </c>
      <c r="J80" s="4">
        <v>0</v>
      </c>
      <c r="K80" s="11">
        <v>0</v>
      </c>
    </row>
    <row r="81" spans="1:11" x14ac:dyDescent="0.2">
      <c r="A81" s="10" t="s">
        <v>70</v>
      </c>
      <c r="B81" s="4">
        <v>0</v>
      </c>
      <c r="C81" s="11">
        <v>0</v>
      </c>
      <c r="D81" s="4">
        <v>2</v>
      </c>
      <c r="E81" s="11">
        <v>33.300000000000004</v>
      </c>
      <c r="F81" s="4">
        <v>2</v>
      </c>
      <c r="G81" s="11">
        <v>33.300000000000004</v>
      </c>
      <c r="H81" s="4">
        <v>4</v>
      </c>
      <c r="I81" s="11">
        <v>66.7</v>
      </c>
      <c r="J81" s="4">
        <v>6</v>
      </c>
      <c r="K81" s="11">
        <v>100</v>
      </c>
    </row>
    <row r="82" spans="1:11" x14ac:dyDescent="0.2">
      <c r="A82" s="10" t="s">
        <v>71</v>
      </c>
      <c r="B82" s="4">
        <v>0</v>
      </c>
      <c r="C82" s="11">
        <v>0</v>
      </c>
      <c r="D82" s="4">
        <v>3</v>
      </c>
      <c r="E82" s="11">
        <v>8.6</v>
      </c>
      <c r="F82" s="4">
        <v>3</v>
      </c>
      <c r="G82" s="11">
        <v>8.6</v>
      </c>
      <c r="H82" s="4">
        <v>32</v>
      </c>
      <c r="I82" s="11">
        <v>91.4</v>
      </c>
      <c r="J82" s="4">
        <v>35</v>
      </c>
      <c r="K82" s="11">
        <v>100</v>
      </c>
    </row>
    <row r="83" spans="1:11" x14ac:dyDescent="0.2">
      <c r="A83" s="10" t="s">
        <v>72</v>
      </c>
      <c r="B83" s="4">
        <v>0</v>
      </c>
      <c r="C83" s="11">
        <v>0</v>
      </c>
      <c r="D83" s="4">
        <v>0</v>
      </c>
      <c r="E83" s="11">
        <v>0</v>
      </c>
      <c r="F83" s="4">
        <v>0</v>
      </c>
      <c r="G83" s="11">
        <v>0</v>
      </c>
      <c r="H83" s="4">
        <v>12</v>
      </c>
      <c r="I83" s="11">
        <v>100</v>
      </c>
      <c r="J83" s="4">
        <v>12</v>
      </c>
      <c r="K83" s="11">
        <v>100</v>
      </c>
    </row>
    <row r="84" spans="1:11" x14ac:dyDescent="0.2">
      <c r="A84" s="10" t="s">
        <v>73</v>
      </c>
      <c r="B84" s="4">
        <v>3</v>
      </c>
      <c r="C84" s="11">
        <v>30</v>
      </c>
      <c r="D84" s="4">
        <v>3</v>
      </c>
      <c r="E84" s="11">
        <v>30</v>
      </c>
      <c r="F84" s="4">
        <v>6</v>
      </c>
      <c r="G84" s="11">
        <v>60</v>
      </c>
      <c r="H84" s="4">
        <v>4</v>
      </c>
      <c r="I84" s="11">
        <v>40</v>
      </c>
      <c r="J84" s="4">
        <v>10</v>
      </c>
      <c r="K84" s="11">
        <v>100</v>
      </c>
    </row>
    <row r="85" spans="1:11" x14ac:dyDescent="0.2">
      <c r="A85" s="10" t="s">
        <v>74</v>
      </c>
      <c r="B85" s="4">
        <v>0</v>
      </c>
      <c r="C85" s="11">
        <v>0</v>
      </c>
      <c r="D85" s="4">
        <v>0</v>
      </c>
      <c r="E85" s="11">
        <v>0</v>
      </c>
      <c r="F85" s="4">
        <v>0</v>
      </c>
      <c r="G85" s="11">
        <v>0</v>
      </c>
      <c r="H85" s="4">
        <v>0</v>
      </c>
      <c r="I85" s="11">
        <v>0</v>
      </c>
      <c r="J85" s="4">
        <v>0</v>
      </c>
      <c r="K85" s="11">
        <v>0</v>
      </c>
    </row>
    <row r="86" spans="1:11" s="3" customFormat="1" x14ac:dyDescent="0.2">
      <c r="A86" s="12" t="s">
        <v>75</v>
      </c>
      <c r="B86" s="12">
        <v>3</v>
      </c>
      <c r="C86" s="13">
        <v>4.2</v>
      </c>
      <c r="D86" s="12">
        <v>8</v>
      </c>
      <c r="E86" s="13">
        <v>11.3</v>
      </c>
      <c r="F86" s="12">
        <v>11</v>
      </c>
      <c r="G86" s="13">
        <v>15.5</v>
      </c>
      <c r="H86" s="12">
        <v>60</v>
      </c>
      <c r="I86" s="13">
        <v>84.5</v>
      </c>
      <c r="J86" s="12">
        <v>71</v>
      </c>
      <c r="K86" s="13">
        <v>100</v>
      </c>
    </row>
    <row r="87" spans="1:11" ht="6" customHeight="1" x14ac:dyDescent="0.2">
      <c r="C87" s="11"/>
      <c r="E87" s="11"/>
      <c r="G87" s="11"/>
      <c r="I87" s="11"/>
      <c r="K87" s="11"/>
    </row>
    <row r="88" spans="1:11" s="3" customFormat="1" x14ac:dyDescent="0.2">
      <c r="A88" s="12" t="s">
        <v>76</v>
      </c>
      <c r="B88" s="12">
        <v>15</v>
      </c>
      <c r="C88" s="13">
        <v>3.4000000000000004</v>
      </c>
      <c r="D88" s="12">
        <v>73</v>
      </c>
      <c r="E88" s="13">
        <v>16.600000000000001</v>
      </c>
      <c r="F88" s="12">
        <v>88</v>
      </c>
      <c r="G88" s="13">
        <v>20</v>
      </c>
      <c r="H88" s="12">
        <v>353</v>
      </c>
      <c r="I88" s="13">
        <v>80</v>
      </c>
      <c r="J88" s="12">
        <v>441</v>
      </c>
      <c r="K88" s="13">
        <v>100</v>
      </c>
    </row>
    <row r="89" spans="1:11" ht="6.75" customHeight="1" x14ac:dyDescent="0.2"/>
    <row r="90" spans="1:11" x14ac:dyDescent="0.2">
      <c r="K90" s="14" t="s">
        <v>212</v>
      </c>
    </row>
  </sheetData>
  <mergeCells count="14">
    <mergeCell ref="A4:A6"/>
    <mergeCell ref="B4:K4"/>
    <mergeCell ref="B5:C5"/>
    <mergeCell ref="D5:E5"/>
    <mergeCell ref="F5:G5"/>
    <mergeCell ref="H5:I5"/>
    <mergeCell ref="J5:K5"/>
    <mergeCell ref="A48:A50"/>
    <mergeCell ref="B48:K48"/>
    <mergeCell ref="B49:C49"/>
    <mergeCell ref="D49:E49"/>
    <mergeCell ref="F49:G49"/>
    <mergeCell ref="H49:I49"/>
    <mergeCell ref="J49:K49"/>
  </mergeCells>
  <pageMargins left="0.7" right="0.7" top="0.75" bottom="0.75" header="0.3" footer="0.3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showGridLines="0" workbookViewId="0"/>
  </sheetViews>
  <sheetFormatPr defaultRowHeight="12" x14ac:dyDescent="0.2"/>
  <cols>
    <col min="1" max="1" width="21" style="4" bestFit="1" customWidth="1"/>
    <col min="2" max="3" width="32.140625" style="4" customWidth="1"/>
    <col min="4" max="16384" width="9.140625" style="4"/>
  </cols>
  <sheetData>
    <row r="1" spans="1:3" x14ac:dyDescent="0.2">
      <c r="A1" s="3" t="s">
        <v>121</v>
      </c>
    </row>
    <row r="2" spans="1:3" x14ac:dyDescent="0.2">
      <c r="A2" s="5" t="s">
        <v>122</v>
      </c>
    </row>
    <row r="4" spans="1:3" x14ac:dyDescent="0.2">
      <c r="A4" s="28" t="s">
        <v>35</v>
      </c>
      <c r="B4" s="29" t="s">
        <v>123</v>
      </c>
      <c r="C4" s="29" t="s">
        <v>124</v>
      </c>
    </row>
    <row r="5" spans="1:3" x14ac:dyDescent="0.2">
      <c r="A5" s="7" t="s">
        <v>43</v>
      </c>
      <c r="B5" s="30">
        <v>55896600</v>
      </c>
      <c r="C5" s="30">
        <v>1270377</v>
      </c>
    </row>
    <row r="6" spans="1:3" x14ac:dyDescent="0.2">
      <c r="A6" s="10" t="s">
        <v>44</v>
      </c>
      <c r="B6" s="31">
        <v>20000000</v>
      </c>
      <c r="C6" s="31">
        <v>1052632</v>
      </c>
    </row>
    <row r="7" spans="1:3" x14ac:dyDescent="0.2">
      <c r="A7" s="10" t="s">
        <v>45</v>
      </c>
      <c r="B7" s="31">
        <v>304311.8</v>
      </c>
      <c r="C7" s="31">
        <v>13230.95</v>
      </c>
    </row>
    <row r="8" spans="1:3" x14ac:dyDescent="0.2">
      <c r="A8" s="10" t="s">
        <v>46</v>
      </c>
      <c r="B8" s="31">
        <v>20480452</v>
      </c>
      <c r="C8" s="31">
        <v>1137803</v>
      </c>
    </row>
    <row r="9" spans="1:3" x14ac:dyDescent="0.2">
      <c r="A9" s="10" t="s">
        <v>47</v>
      </c>
      <c r="B9" s="31">
        <v>0</v>
      </c>
      <c r="C9" s="31">
        <v>0</v>
      </c>
    </row>
    <row r="10" spans="1:3" s="3" customFormat="1" x14ac:dyDescent="0.2">
      <c r="A10" s="12" t="s">
        <v>48</v>
      </c>
      <c r="B10" s="32">
        <v>96681364</v>
      </c>
      <c r="C10" s="32">
        <v>840707.5</v>
      </c>
    </row>
    <row r="11" spans="1:3" ht="6" customHeight="1" x14ac:dyDescent="0.2">
      <c r="B11" s="31"/>
      <c r="C11" s="31"/>
    </row>
    <row r="12" spans="1:3" x14ac:dyDescent="0.2">
      <c r="A12" s="7" t="s">
        <v>49</v>
      </c>
      <c r="B12" s="30">
        <v>15436</v>
      </c>
      <c r="C12" s="30">
        <v>454</v>
      </c>
    </row>
    <row r="13" spans="1:3" x14ac:dyDescent="0.2">
      <c r="A13" s="10" t="s">
        <v>50</v>
      </c>
      <c r="B13" s="31">
        <v>911540</v>
      </c>
      <c r="C13" s="31">
        <v>28485.63</v>
      </c>
    </row>
    <row r="14" spans="1:3" x14ac:dyDescent="0.2">
      <c r="A14" s="10" t="s">
        <v>51</v>
      </c>
      <c r="B14" s="31">
        <v>16418968</v>
      </c>
      <c r="C14" s="31">
        <v>497544.5</v>
      </c>
    </row>
    <row r="15" spans="1:3" s="3" customFormat="1" x14ac:dyDescent="0.2">
      <c r="A15" s="12" t="s">
        <v>52</v>
      </c>
      <c r="B15" s="32">
        <v>17345944</v>
      </c>
      <c r="C15" s="32">
        <v>175211.6</v>
      </c>
    </row>
    <row r="16" spans="1:3" ht="6" customHeight="1" x14ac:dyDescent="0.2">
      <c r="B16" s="31"/>
      <c r="C16" s="31"/>
    </row>
    <row r="17" spans="1:3" x14ac:dyDescent="0.2">
      <c r="A17" s="7" t="s">
        <v>53</v>
      </c>
      <c r="B17" s="30">
        <v>2153473</v>
      </c>
      <c r="C17" s="30">
        <v>53836.83</v>
      </c>
    </row>
    <row r="18" spans="1:3" x14ac:dyDescent="0.2">
      <c r="A18" s="10" t="s">
        <v>54</v>
      </c>
      <c r="B18" s="31">
        <v>1349375</v>
      </c>
      <c r="C18" s="31">
        <v>46530.17</v>
      </c>
    </row>
    <row r="19" spans="1:3" x14ac:dyDescent="0.2">
      <c r="A19" s="10" t="s">
        <v>55</v>
      </c>
      <c r="B19" s="31">
        <v>35968100</v>
      </c>
      <c r="C19" s="31">
        <v>719362</v>
      </c>
    </row>
    <row r="20" spans="1:3" x14ac:dyDescent="0.2">
      <c r="A20" s="10" t="s">
        <v>56</v>
      </c>
      <c r="B20" s="31">
        <v>3723190.2</v>
      </c>
      <c r="C20" s="31">
        <v>155132.9</v>
      </c>
    </row>
    <row r="21" spans="1:3" x14ac:dyDescent="0.2">
      <c r="A21" s="10" t="s">
        <v>57</v>
      </c>
      <c r="B21" s="31">
        <v>943176</v>
      </c>
      <c r="C21" s="31">
        <v>42871.64</v>
      </c>
    </row>
    <row r="22" spans="1:3" x14ac:dyDescent="0.2">
      <c r="A22" s="10" t="s">
        <v>58</v>
      </c>
      <c r="B22" s="31">
        <v>2257643.42</v>
      </c>
      <c r="C22" s="31">
        <v>141102.71</v>
      </c>
    </row>
    <row r="23" spans="1:3" x14ac:dyDescent="0.2">
      <c r="A23" s="10" t="s">
        <v>59</v>
      </c>
      <c r="B23" s="31">
        <v>13351746</v>
      </c>
      <c r="C23" s="31">
        <v>342352.5</v>
      </c>
    </row>
    <row r="24" spans="1:3" x14ac:dyDescent="0.2">
      <c r="A24" s="10" t="s">
        <v>60</v>
      </c>
      <c r="B24" s="31">
        <v>803200</v>
      </c>
      <c r="C24" s="31">
        <v>22311.11</v>
      </c>
    </row>
    <row r="25" spans="1:3" x14ac:dyDescent="0.2">
      <c r="A25" s="10" t="s">
        <v>61</v>
      </c>
      <c r="B25" s="31">
        <v>3732192.16</v>
      </c>
      <c r="C25" s="31">
        <v>186609.6</v>
      </c>
    </row>
    <row r="26" spans="1:3" x14ac:dyDescent="0.2">
      <c r="A26" s="10" t="s">
        <v>62</v>
      </c>
      <c r="B26" s="31">
        <v>16500000</v>
      </c>
      <c r="C26" s="31">
        <v>1833333</v>
      </c>
    </row>
    <row r="27" spans="1:3" x14ac:dyDescent="0.2">
      <c r="A27" s="10" t="s">
        <v>63</v>
      </c>
      <c r="B27" s="31">
        <v>33336235</v>
      </c>
      <c r="C27" s="31">
        <v>757641.7</v>
      </c>
    </row>
    <row r="28" spans="1:3" x14ac:dyDescent="0.2">
      <c r="A28" s="10" t="s">
        <v>64</v>
      </c>
      <c r="B28" s="31">
        <v>8387110.0300000003</v>
      </c>
      <c r="C28" s="31">
        <v>524194.4</v>
      </c>
    </row>
    <row r="29" spans="1:3" x14ac:dyDescent="0.2">
      <c r="A29" s="10" t="s">
        <v>65</v>
      </c>
      <c r="B29" s="31">
        <v>12316917.99</v>
      </c>
      <c r="C29" s="31">
        <v>473727.6</v>
      </c>
    </row>
    <row r="30" spans="1:3" s="3" customFormat="1" x14ac:dyDescent="0.2">
      <c r="A30" s="12" t="s">
        <v>66</v>
      </c>
      <c r="B30" s="32">
        <v>134822358.80000001</v>
      </c>
      <c r="C30" s="32">
        <v>363402.58</v>
      </c>
    </row>
    <row r="31" spans="1:3" ht="6" customHeight="1" x14ac:dyDescent="0.2">
      <c r="B31" s="31"/>
      <c r="C31" s="31"/>
    </row>
    <row r="32" spans="1:3" x14ac:dyDescent="0.2">
      <c r="A32" s="7" t="s">
        <v>67</v>
      </c>
      <c r="B32" s="30">
        <v>6410000</v>
      </c>
      <c r="C32" s="30">
        <v>493076.9</v>
      </c>
    </row>
    <row r="33" spans="1:3" x14ac:dyDescent="0.2">
      <c r="A33" s="10" t="s">
        <v>68</v>
      </c>
      <c r="B33" s="31">
        <v>5640000</v>
      </c>
      <c r="C33" s="31">
        <v>331764.7</v>
      </c>
    </row>
    <row r="34" spans="1:3" x14ac:dyDescent="0.2">
      <c r="A34" s="10" t="s">
        <v>69</v>
      </c>
      <c r="B34" s="31">
        <v>0</v>
      </c>
      <c r="C34" s="31">
        <v>0</v>
      </c>
    </row>
    <row r="35" spans="1:3" x14ac:dyDescent="0.2">
      <c r="A35" s="10" t="s">
        <v>70</v>
      </c>
      <c r="B35" s="31">
        <v>1506617</v>
      </c>
      <c r="C35" s="31">
        <v>50220.57</v>
      </c>
    </row>
    <row r="36" spans="1:3" x14ac:dyDescent="0.2">
      <c r="A36" s="10" t="s">
        <v>71</v>
      </c>
      <c r="B36" s="31">
        <v>528059</v>
      </c>
      <c r="C36" s="31">
        <v>12572.83</v>
      </c>
    </row>
    <row r="37" spans="1:3" x14ac:dyDescent="0.2">
      <c r="A37" s="10" t="s">
        <v>72</v>
      </c>
      <c r="B37" s="31">
        <v>5458190</v>
      </c>
      <c r="C37" s="31">
        <v>259913.8</v>
      </c>
    </row>
    <row r="38" spans="1:3" x14ac:dyDescent="0.2">
      <c r="A38" s="10" t="s">
        <v>73</v>
      </c>
      <c r="B38" s="31">
        <v>2020000</v>
      </c>
      <c r="C38" s="31">
        <v>118823.5</v>
      </c>
    </row>
    <row r="39" spans="1:3" x14ac:dyDescent="0.2">
      <c r="A39" s="10" t="s">
        <v>74</v>
      </c>
      <c r="B39" s="31">
        <v>34237600</v>
      </c>
      <c r="C39" s="31">
        <v>4279700</v>
      </c>
    </row>
    <row r="40" spans="1:3" s="3" customFormat="1" x14ac:dyDescent="0.2">
      <c r="A40" s="12" t="s">
        <v>75</v>
      </c>
      <c r="B40" s="32">
        <v>55800466</v>
      </c>
      <c r="C40" s="32">
        <v>360003</v>
      </c>
    </row>
    <row r="41" spans="1:3" ht="6" customHeight="1" x14ac:dyDescent="0.2">
      <c r="B41" s="31"/>
      <c r="C41" s="31"/>
    </row>
    <row r="42" spans="1:3" s="3" customFormat="1" x14ac:dyDescent="0.2">
      <c r="A42" s="12" t="s">
        <v>76</v>
      </c>
      <c r="B42" s="32">
        <v>304650132.80000001</v>
      </c>
      <c r="C42" s="32">
        <v>411689.37</v>
      </c>
    </row>
    <row r="44" spans="1:3" x14ac:dyDescent="0.2">
      <c r="C44" s="14" t="s">
        <v>212</v>
      </c>
    </row>
  </sheetData>
  <pageMargins left="0.7" right="0.7" top="0.75" bottom="0.75" header="0.3" footer="0.3"/>
  <pageSetup paperSize="9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showGridLines="0" workbookViewId="0"/>
  </sheetViews>
  <sheetFormatPr defaultRowHeight="12" x14ac:dyDescent="0.2"/>
  <cols>
    <col min="1" max="1" width="21" style="4" bestFit="1" customWidth="1"/>
    <col min="2" max="7" width="15.7109375" style="4" customWidth="1"/>
    <col min="8" max="16384" width="9.140625" style="4"/>
  </cols>
  <sheetData>
    <row r="1" spans="1:7" x14ac:dyDescent="0.2">
      <c r="A1" s="3" t="s">
        <v>125</v>
      </c>
    </row>
    <row r="2" spans="1:7" x14ac:dyDescent="0.2">
      <c r="A2" s="5" t="s">
        <v>122</v>
      </c>
    </row>
    <row r="3" spans="1:7" ht="3.75" customHeight="1" x14ac:dyDescent="0.2"/>
    <row r="4" spans="1:7" x14ac:dyDescent="0.2">
      <c r="A4" s="57" t="s">
        <v>35</v>
      </c>
      <c r="B4" s="60" t="s">
        <v>126</v>
      </c>
      <c r="C4" s="60"/>
      <c r="D4" s="60"/>
      <c r="E4" s="60"/>
      <c r="F4" s="60"/>
      <c r="G4" s="60"/>
    </row>
    <row r="5" spans="1:7" x14ac:dyDescent="0.2">
      <c r="A5" s="59"/>
      <c r="B5" s="56" t="s">
        <v>127</v>
      </c>
      <c r="C5" s="56"/>
      <c r="D5" s="56" t="s">
        <v>128</v>
      </c>
      <c r="E5" s="56"/>
      <c r="F5" s="56" t="s">
        <v>129</v>
      </c>
      <c r="G5" s="56"/>
    </row>
    <row r="6" spans="1:7" x14ac:dyDescent="0.2">
      <c r="A6" s="58"/>
      <c r="B6" s="6" t="s">
        <v>123</v>
      </c>
      <c r="C6" s="6" t="s">
        <v>124</v>
      </c>
      <c r="D6" s="6" t="s">
        <v>123</v>
      </c>
      <c r="E6" s="6" t="s">
        <v>124</v>
      </c>
      <c r="F6" s="6" t="s">
        <v>123</v>
      </c>
      <c r="G6" s="6" t="s">
        <v>124</v>
      </c>
    </row>
    <row r="7" spans="1:7" x14ac:dyDescent="0.2">
      <c r="A7" s="7" t="s">
        <v>43</v>
      </c>
      <c r="B7" s="30">
        <v>5571428.5800000001</v>
      </c>
      <c r="C7" s="30">
        <v>222857.14</v>
      </c>
      <c r="D7" s="30">
        <v>2100000</v>
      </c>
      <c r="E7" s="30">
        <v>262500</v>
      </c>
      <c r="F7" s="30">
        <v>48225171.439999998</v>
      </c>
      <c r="G7" s="30">
        <v>4384106.49</v>
      </c>
    </row>
    <row r="8" spans="1:7" x14ac:dyDescent="0.2">
      <c r="A8" s="10" t="s">
        <v>44</v>
      </c>
      <c r="B8" s="31">
        <v>1000000</v>
      </c>
      <c r="C8" s="31">
        <v>142857.14000000001</v>
      </c>
      <c r="D8" s="31">
        <v>13000000</v>
      </c>
      <c r="E8" s="31">
        <v>1625000</v>
      </c>
      <c r="F8" s="31">
        <v>6000000</v>
      </c>
      <c r="G8" s="31">
        <v>1500000</v>
      </c>
    </row>
    <row r="9" spans="1:7" x14ac:dyDescent="0.2">
      <c r="A9" s="10" t="s">
        <v>45</v>
      </c>
      <c r="B9" s="31">
        <v>133796.34</v>
      </c>
      <c r="C9" s="31">
        <v>10292.030000000001</v>
      </c>
      <c r="D9" s="31">
        <v>0</v>
      </c>
      <c r="E9" s="31">
        <v>0</v>
      </c>
      <c r="F9" s="31">
        <v>170515.48</v>
      </c>
      <c r="G9" s="31">
        <v>18946.16</v>
      </c>
    </row>
    <row r="10" spans="1:7" x14ac:dyDescent="0.2">
      <c r="A10" s="10" t="s">
        <v>46</v>
      </c>
      <c r="B10" s="31">
        <v>830000</v>
      </c>
      <c r="C10" s="31">
        <v>138333.32999999999</v>
      </c>
      <c r="D10" s="31">
        <v>10000452</v>
      </c>
      <c r="E10" s="31">
        <v>2000090.4</v>
      </c>
      <c r="F10" s="31">
        <v>9650000</v>
      </c>
      <c r="G10" s="31">
        <v>1378571.43</v>
      </c>
    </row>
    <row r="11" spans="1:7" x14ac:dyDescent="0.2">
      <c r="A11" s="10" t="s">
        <v>47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7" s="3" customFormat="1" x14ac:dyDescent="0.2">
      <c r="A12" s="12" t="s">
        <v>48</v>
      </c>
      <c r="B12" s="32">
        <v>7535224.9199999999</v>
      </c>
      <c r="C12" s="32">
        <v>137004.09</v>
      </c>
      <c r="D12" s="32">
        <v>25100452</v>
      </c>
      <c r="E12" s="32">
        <v>1004018.08</v>
      </c>
      <c r="F12" s="32">
        <v>64045686.920000002</v>
      </c>
      <c r="G12" s="32">
        <v>1829876.77</v>
      </c>
    </row>
    <row r="13" spans="1:7" ht="3.75" customHeight="1" x14ac:dyDescent="0.2">
      <c r="B13" s="31"/>
      <c r="C13" s="31"/>
      <c r="D13" s="31"/>
      <c r="E13" s="31"/>
      <c r="F13" s="31"/>
      <c r="G13" s="31"/>
    </row>
    <row r="14" spans="1:7" x14ac:dyDescent="0.2">
      <c r="A14" s="7" t="s">
        <v>49</v>
      </c>
      <c r="B14" s="30">
        <v>15436</v>
      </c>
      <c r="C14" s="30">
        <v>593.69000000000005</v>
      </c>
      <c r="D14" s="30">
        <v>0</v>
      </c>
      <c r="E14" s="30">
        <v>0</v>
      </c>
      <c r="F14" s="30">
        <v>0</v>
      </c>
      <c r="G14" s="30">
        <v>0</v>
      </c>
    </row>
    <row r="15" spans="1:7" x14ac:dyDescent="0.2">
      <c r="A15" s="10" t="s">
        <v>50</v>
      </c>
      <c r="B15" s="31">
        <v>83385</v>
      </c>
      <c r="C15" s="31">
        <v>9265</v>
      </c>
      <c r="D15" s="31">
        <v>608000</v>
      </c>
      <c r="E15" s="31">
        <v>67555.56</v>
      </c>
      <c r="F15" s="31">
        <v>220155</v>
      </c>
      <c r="G15" s="31">
        <v>15725.36</v>
      </c>
    </row>
    <row r="16" spans="1:7" x14ac:dyDescent="0.2">
      <c r="A16" s="10" t="s">
        <v>51</v>
      </c>
      <c r="B16" s="31">
        <v>1500000</v>
      </c>
      <c r="C16" s="31">
        <v>136363.64000000001</v>
      </c>
      <c r="D16" s="31">
        <v>6557000</v>
      </c>
      <c r="E16" s="31">
        <v>819625</v>
      </c>
      <c r="F16" s="31">
        <v>8361968.2800000003</v>
      </c>
      <c r="G16" s="31">
        <v>597283.44999999995</v>
      </c>
    </row>
    <row r="17" spans="1:7" s="3" customFormat="1" x14ac:dyDescent="0.2">
      <c r="A17" s="12" t="s">
        <v>52</v>
      </c>
      <c r="B17" s="32">
        <v>1598821</v>
      </c>
      <c r="C17" s="32">
        <v>34756.980000000003</v>
      </c>
      <c r="D17" s="32">
        <v>7165000</v>
      </c>
      <c r="E17" s="32">
        <v>325681.82</v>
      </c>
      <c r="F17" s="32">
        <v>8582123.2799999993</v>
      </c>
      <c r="G17" s="32">
        <v>276842.69</v>
      </c>
    </row>
    <row r="18" spans="1:7" ht="3.75" customHeight="1" x14ac:dyDescent="0.2">
      <c r="B18" s="31"/>
      <c r="C18" s="31"/>
      <c r="D18" s="31"/>
      <c r="E18" s="31"/>
      <c r="F18" s="31"/>
      <c r="G18" s="31"/>
    </row>
    <row r="19" spans="1:7" x14ac:dyDescent="0.2">
      <c r="A19" s="7" t="s">
        <v>53</v>
      </c>
      <c r="B19" s="30">
        <v>1842315</v>
      </c>
      <c r="C19" s="30">
        <v>108371.47</v>
      </c>
      <c r="D19" s="30">
        <v>4000</v>
      </c>
      <c r="E19" s="30">
        <v>2000</v>
      </c>
      <c r="F19" s="30">
        <v>307158</v>
      </c>
      <c r="G19" s="30">
        <v>14627</v>
      </c>
    </row>
    <row r="20" spans="1:7" x14ac:dyDescent="0.2">
      <c r="A20" s="10" t="s">
        <v>54</v>
      </c>
      <c r="B20" s="31">
        <v>88500</v>
      </c>
      <c r="C20" s="31">
        <v>7375</v>
      </c>
      <c r="D20" s="31">
        <v>613532</v>
      </c>
      <c r="E20" s="31">
        <v>38345.75</v>
      </c>
      <c r="F20" s="31">
        <v>647343</v>
      </c>
      <c r="G20" s="31">
        <v>647343</v>
      </c>
    </row>
    <row r="21" spans="1:7" x14ac:dyDescent="0.2">
      <c r="A21" s="10" t="s">
        <v>55</v>
      </c>
      <c r="B21" s="31">
        <v>27905470</v>
      </c>
      <c r="C21" s="31">
        <v>1213281.3</v>
      </c>
      <c r="D21" s="31">
        <v>717729</v>
      </c>
      <c r="E21" s="31">
        <v>179432.25</v>
      </c>
      <c r="F21" s="31">
        <v>7344901</v>
      </c>
      <c r="G21" s="31">
        <v>319344</v>
      </c>
    </row>
    <row r="22" spans="1:7" x14ac:dyDescent="0.2">
      <c r="A22" s="10" t="s">
        <v>56</v>
      </c>
      <c r="B22" s="31">
        <v>1607303.28</v>
      </c>
      <c r="C22" s="31">
        <v>94547.25</v>
      </c>
      <c r="D22" s="31">
        <v>375014.92</v>
      </c>
      <c r="E22" s="31">
        <v>187507.46</v>
      </c>
      <c r="F22" s="31">
        <v>1740872</v>
      </c>
      <c r="G22" s="31">
        <v>348174</v>
      </c>
    </row>
    <row r="23" spans="1:7" x14ac:dyDescent="0.2">
      <c r="A23" s="10" t="s">
        <v>57</v>
      </c>
      <c r="B23" s="31">
        <v>0</v>
      </c>
      <c r="C23" s="31">
        <v>0</v>
      </c>
      <c r="D23" s="31">
        <v>0</v>
      </c>
      <c r="E23" s="31">
        <v>0</v>
      </c>
      <c r="F23" s="31">
        <v>943176</v>
      </c>
      <c r="G23" s="31">
        <v>157196</v>
      </c>
    </row>
    <row r="24" spans="1:7" x14ac:dyDescent="0.2">
      <c r="A24" s="10" t="s">
        <v>58</v>
      </c>
      <c r="B24" s="31">
        <v>449650</v>
      </c>
      <c r="C24" s="31">
        <v>44965</v>
      </c>
      <c r="D24" s="31">
        <v>0</v>
      </c>
      <c r="E24" s="31">
        <v>0</v>
      </c>
      <c r="F24" s="31">
        <v>1807993</v>
      </c>
      <c r="G24" s="31">
        <v>361599</v>
      </c>
    </row>
    <row r="25" spans="1:7" x14ac:dyDescent="0.2">
      <c r="A25" s="10" t="s">
        <v>59</v>
      </c>
      <c r="B25" s="31">
        <v>10194646</v>
      </c>
      <c r="C25" s="31">
        <v>849553.83</v>
      </c>
      <c r="D25" s="31">
        <v>1281000</v>
      </c>
      <c r="E25" s="31">
        <v>183000</v>
      </c>
      <c r="F25" s="31">
        <v>1876100</v>
      </c>
      <c r="G25" s="31">
        <v>93805</v>
      </c>
    </row>
    <row r="26" spans="1:7" x14ac:dyDescent="0.2">
      <c r="A26" s="10" t="s">
        <v>60</v>
      </c>
      <c r="B26" s="31">
        <v>339800</v>
      </c>
      <c r="C26" s="31">
        <v>22653.33</v>
      </c>
      <c r="D26" s="31">
        <v>69600</v>
      </c>
      <c r="E26" s="31">
        <v>8700</v>
      </c>
      <c r="F26" s="31">
        <v>393800</v>
      </c>
      <c r="G26" s="31">
        <v>30292</v>
      </c>
    </row>
    <row r="27" spans="1:7" x14ac:dyDescent="0.2">
      <c r="A27" s="10" t="s">
        <v>61</v>
      </c>
      <c r="B27" s="31">
        <v>1008485</v>
      </c>
      <c r="C27" s="31">
        <v>144069.29</v>
      </c>
      <c r="D27" s="31">
        <v>2423707.16</v>
      </c>
      <c r="E27" s="31">
        <v>605926.79</v>
      </c>
      <c r="F27" s="31">
        <v>300000</v>
      </c>
      <c r="G27" s="31">
        <v>33333</v>
      </c>
    </row>
    <row r="28" spans="1:7" x14ac:dyDescent="0.2">
      <c r="A28" s="10" t="s">
        <v>62</v>
      </c>
      <c r="B28" s="31">
        <v>0</v>
      </c>
      <c r="C28" s="31">
        <v>0</v>
      </c>
      <c r="D28" s="31">
        <v>12500000</v>
      </c>
      <c r="E28" s="31">
        <v>4166666.67</v>
      </c>
      <c r="F28" s="31">
        <v>4000000</v>
      </c>
      <c r="G28" s="31">
        <v>1333333</v>
      </c>
    </row>
    <row r="29" spans="1:7" x14ac:dyDescent="0.2">
      <c r="A29" s="10" t="s">
        <v>63</v>
      </c>
      <c r="B29" s="31">
        <v>267372</v>
      </c>
      <c r="C29" s="31">
        <v>26737.200000000001</v>
      </c>
      <c r="D29" s="31">
        <v>27840158</v>
      </c>
      <c r="E29" s="31">
        <v>1988582.71</v>
      </c>
      <c r="F29" s="31">
        <v>5228705</v>
      </c>
      <c r="G29" s="31">
        <v>261435</v>
      </c>
    </row>
    <row r="30" spans="1:7" x14ac:dyDescent="0.2">
      <c r="A30" s="10" t="s">
        <v>64</v>
      </c>
      <c r="B30" s="31">
        <v>0</v>
      </c>
      <c r="C30" s="31">
        <v>0</v>
      </c>
      <c r="D30" s="31">
        <v>2004000</v>
      </c>
      <c r="E30" s="31">
        <v>501000</v>
      </c>
      <c r="F30" s="31">
        <v>6383110</v>
      </c>
      <c r="G30" s="31">
        <v>2127703</v>
      </c>
    </row>
    <row r="31" spans="1:7" x14ac:dyDescent="0.2">
      <c r="A31" s="10" t="s">
        <v>65</v>
      </c>
      <c r="B31" s="31">
        <v>0</v>
      </c>
      <c r="C31" s="31">
        <v>0</v>
      </c>
      <c r="D31" s="31">
        <v>3650000</v>
      </c>
      <c r="E31" s="31">
        <v>1216666.67</v>
      </c>
      <c r="F31" s="31">
        <v>8666918</v>
      </c>
      <c r="G31" s="31">
        <v>509819</v>
      </c>
    </row>
    <row r="32" spans="1:7" s="3" customFormat="1" x14ac:dyDescent="0.2">
      <c r="A32" s="12" t="s">
        <v>66</v>
      </c>
      <c r="B32" s="32">
        <v>43703541.280000001</v>
      </c>
      <c r="C32" s="32">
        <v>283789.23</v>
      </c>
      <c r="D32" s="32">
        <v>51478741.079999998</v>
      </c>
      <c r="E32" s="32">
        <v>725052.69</v>
      </c>
      <c r="F32" s="32">
        <v>39640076</v>
      </c>
      <c r="G32" s="32">
        <v>271507</v>
      </c>
    </row>
    <row r="33" spans="1:7" ht="3.75" customHeight="1" x14ac:dyDescent="0.2">
      <c r="B33" s="31"/>
      <c r="C33" s="31"/>
      <c r="D33" s="31"/>
      <c r="E33" s="31"/>
      <c r="F33" s="31"/>
      <c r="G33" s="31"/>
    </row>
    <row r="34" spans="1:7" x14ac:dyDescent="0.2">
      <c r="A34" s="7" t="s">
        <v>67</v>
      </c>
      <c r="B34" s="30">
        <v>0</v>
      </c>
      <c r="C34" s="30">
        <v>0</v>
      </c>
      <c r="D34" s="30">
        <v>400000</v>
      </c>
      <c r="E34" s="30">
        <v>400000</v>
      </c>
      <c r="F34" s="30">
        <v>6010000</v>
      </c>
      <c r="G34" s="30">
        <v>1202000</v>
      </c>
    </row>
    <row r="35" spans="1:7" x14ac:dyDescent="0.2">
      <c r="A35" s="10" t="s">
        <v>68</v>
      </c>
      <c r="B35" s="31">
        <v>0</v>
      </c>
      <c r="C35" s="31">
        <v>0</v>
      </c>
      <c r="D35" s="31">
        <v>0</v>
      </c>
      <c r="E35" s="31">
        <v>0</v>
      </c>
      <c r="F35" s="31">
        <v>5640000</v>
      </c>
      <c r="G35" s="31">
        <v>1128000</v>
      </c>
    </row>
    <row r="36" spans="1:7" x14ac:dyDescent="0.2">
      <c r="A36" s="10" t="s">
        <v>69</v>
      </c>
      <c r="B36" s="31">
        <v>0</v>
      </c>
      <c r="C36" s="31">
        <v>0</v>
      </c>
      <c r="D36" s="31"/>
      <c r="E36" s="31"/>
      <c r="F36" s="31"/>
      <c r="G36" s="31"/>
    </row>
    <row r="37" spans="1:7" x14ac:dyDescent="0.2">
      <c r="A37" s="10" t="s">
        <v>70</v>
      </c>
      <c r="B37" s="31">
        <v>0</v>
      </c>
      <c r="C37" s="31">
        <v>0</v>
      </c>
      <c r="D37" s="31">
        <v>379216.4</v>
      </c>
      <c r="E37" s="31">
        <v>94804.1</v>
      </c>
      <c r="F37" s="31">
        <v>1127400.78</v>
      </c>
      <c r="G37" s="31">
        <v>62633.38</v>
      </c>
    </row>
    <row r="38" spans="1:7" x14ac:dyDescent="0.2">
      <c r="A38" s="10" t="s">
        <v>71</v>
      </c>
      <c r="B38" s="31">
        <v>0</v>
      </c>
      <c r="C38" s="31">
        <v>0</v>
      </c>
      <c r="D38" s="31">
        <v>338740</v>
      </c>
      <c r="E38" s="31">
        <v>84685</v>
      </c>
      <c r="F38" s="31">
        <v>189319</v>
      </c>
      <c r="G38" s="31">
        <v>27045.57</v>
      </c>
    </row>
    <row r="39" spans="1:7" x14ac:dyDescent="0.2">
      <c r="A39" s="10" t="s">
        <v>72</v>
      </c>
      <c r="B39" s="31">
        <v>0</v>
      </c>
      <c r="C39" s="31">
        <v>0</v>
      </c>
      <c r="D39" s="31">
        <v>22750</v>
      </c>
      <c r="E39" s="31">
        <v>4550</v>
      </c>
      <c r="F39" s="31">
        <v>5435439.5099999998</v>
      </c>
      <c r="G39" s="31">
        <v>388245.68</v>
      </c>
    </row>
    <row r="40" spans="1:7" x14ac:dyDescent="0.2">
      <c r="A40" s="10" t="s">
        <v>73</v>
      </c>
      <c r="B40" s="31">
        <v>0</v>
      </c>
      <c r="C40" s="31">
        <v>0</v>
      </c>
      <c r="D40" s="31">
        <v>2020000</v>
      </c>
      <c r="E40" s="31">
        <v>673333.33</v>
      </c>
      <c r="F40" s="31"/>
      <c r="G40" s="31"/>
    </row>
    <row r="41" spans="1:7" x14ac:dyDescent="0.2">
      <c r="A41" s="10" t="s">
        <v>74</v>
      </c>
      <c r="B41" s="31">
        <v>0</v>
      </c>
      <c r="C41" s="31">
        <v>0</v>
      </c>
      <c r="D41" s="31">
        <v>28637600</v>
      </c>
      <c r="E41" s="31">
        <v>9545866.6699999999</v>
      </c>
      <c r="F41" s="31">
        <v>5600000</v>
      </c>
      <c r="G41" s="31">
        <v>1866666.67</v>
      </c>
    </row>
    <row r="42" spans="1:7" s="3" customFormat="1" x14ac:dyDescent="0.2">
      <c r="A42" s="12" t="s">
        <v>75</v>
      </c>
      <c r="B42" s="32">
        <v>0</v>
      </c>
      <c r="C42" s="32">
        <v>0</v>
      </c>
      <c r="D42" s="32">
        <v>31798306.399999999</v>
      </c>
      <c r="E42" s="32">
        <v>1382535.06</v>
      </c>
      <c r="F42" s="32">
        <v>24002159.289999999</v>
      </c>
      <c r="G42" s="32">
        <v>461579.99</v>
      </c>
    </row>
    <row r="43" spans="1:7" ht="3.75" customHeight="1" x14ac:dyDescent="0.2">
      <c r="B43" s="31"/>
      <c r="C43" s="31"/>
      <c r="D43" s="31"/>
      <c r="E43" s="31"/>
      <c r="F43" s="31"/>
      <c r="G43" s="31"/>
    </row>
    <row r="44" spans="1:7" s="3" customFormat="1" x14ac:dyDescent="0.2">
      <c r="A44" s="12" t="s">
        <v>76</v>
      </c>
      <c r="B44" s="32">
        <v>52837587.200000003</v>
      </c>
      <c r="C44" s="32">
        <v>157724.14000000001</v>
      </c>
      <c r="D44" s="32">
        <v>115542499.5</v>
      </c>
      <c r="E44" s="32">
        <v>819450.35</v>
      </c>
      <c r="F44" s="32">
        <v>136270046</v>
      </c>
      <c r="G44" s="32">
        <v>516174</v>
      </c>
    </row>
    <row r="45" spans="1:7" ht="3.75" customHeight="1" x14ac:dyDescent="0.2"/>
    <row r="46" spans="1:7" x14ac:dyDescent="0.2">
      <c r="G46" s="14" t="s">
        <v>212</v>
      </c>
    </row>
  </sheetData>
  <mergeCells count="5">
    <mergeCell ref="A4:A6"/>
    <mergeCell ref="B4:G4"/>
    <mergeCell ref="B5:C5"/>
    <mergeCell ref="D5:E5"/>
    <mergeCell ref="F5:G5"/>
  </mergeCells>
  <pageMargins left="0.7" right="0.7" top="0.75" bottom="0.75" header="0.3" footer="0.3"/>
  <pageSetup paperSize="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0"/>
  <sheetViews>
    <sheetView showGridLines="0" workbookViewId="0"/>
  </sheetViews>
  <sheetFormatPr defaultRowHeight="12" x14ac:dyDescent="0.2"/>
  <cols>
    <col min="1" max="1" width="21" style="4" bestFit="1" customWidth="1"/>
    <col min="2" max="7" width="15.7109375" style="4" customWidth="1"/>
    <col min="8" max="16384" width="9.140625" style="4"/>
  </cols>
  <sheetData>
    <row r="1" spans="1:7" x14ac:dyDescent="0.2">
      <c r="A1" s="3" t="s">
        <v>130</v>
      </c>
    </row>
    <row r="2" spans="1:7" x14ac:dyDescent="0.2">
      <c r="A2" s="5" t="s">
        <v>122</v>
      </c>
    </row>
    <row r="3" spans="1:7" ht="7.5" customHeight="1" x14ac:dyDescent="0.2"/>
    <row r="4" spans="1:7" ht="24" customHeight="1" x14ac:dyDescent="0.2">
      <c r="A4" s="57" t="s">
        <v>35</v>
      </c>
      <c r="B4" s="63" t="s">
        <v>89</v>
      </c>
      <c r="C4" s="63"/>
      <c r="D4" s="63" t="s">
        <v>90</v>
      </c>
      <c r="E4" s="63"/>
      <c r="F4" s="63" t="s">
        <v>91</v>
      </c>
      <c r="G4" s="63"/>
    </row>
    <row r="5" spans="1:7" x14ac:dyDescent="0.2">
      <c r="A5" s="58"/>
      <c r="B5" s="6" t="s">
        <v>123</v>
      </c>
      <c r="C5" s="6" t="s">
        <v>124</v>
      </c>
      <c r="D5" s="6" t="s">
        <v>123</v>
      </c>
      <c r="E5" s="6" t="s">
        <v>124</v>
      </c>
      <c r="F5" s="6" t="s">
        <v>123</v>
      </c>
      <c r="G5" s="6" t="s">
        <v>124</v>
      </c>
    </row>
    <row r="6" spans="1:7" x14ac:dyDescent="0.2">
      <c r="A6" s="7" t="s">
        <v>43</v>
      </c>
      <c r="B6" s="30">
        <v>40000000</v>
      </c>
      <c r="C6" s="30">
        <v>13333333.33</v>
      </c>
      <c r="D6" s="30">
        <v>0</v>
      </c>
      <c r="E6" s="30">
        <v>0</v>
      </c>
      <c r="F6" s="30">
        <v>1857142.86</v>
      </c>
      <c r="G6" s="30">
        <v>232142.86</v>
      </c>
    </row>
    <row r="7" spans="1:7" x14ac:dyDescent="0.2">
      <c r="A7" s="10" t="s">
        <v>44</v>
      </c>
      <c r="B7" s="31">
        <v>0</v>
      </c>
      <c r="C7" s="31">
        <v>0</v>
      </c>
      <c r="D7" s="31">
        <v>2000000</v>
      </c>
      <c r="E7" s="31">
        <v>500000</v>
      </c>
      <c r="F7" s="31">
        <v>1000000</v>
      </c>
      <c r="G7" s="31">
        <v>1000000</v>
      </c>
    </row>
    <row r="8" spans="1:7" x14ac:dyDescent="0.2">
      <c r="A8" s="10" t="s">
        <v>45</v>
      </c>
      <c r="B8" s="31">
        <v>129896.34</v>
      </c>
      <c r="C8" s="31">
        <v>43298.78</v>
      </c>
      <c r="D8" s="31">
        <v>16200</v>
      </c>
      <c r="E8" s="31">
        <v>2314.29</v>
      </c>
      <c r="F8" s="31">
        <v>0</v>
      </c>
      <c r="G8" s="31">
        <v>0</v>
      </c>
    </row>
    <row r="9" spans="1:7" x14ac:dyDescent="0.2">
      <c r="A9" s="10" t="s">
        <v>46</v>
      </c>
      <c r="B9" s="31">
        <v>0</v>
      </c>
      <c r="C9" s="31">
        <v>0</v>
      </c>
      <c r="D9" s="31">
        <v>0</v>
      </c>
      <c r="E9" s="31">
        <v>0</v>
      </c>
      <c r="F9" s="31"/>
      <c r="G9" s="31"/>
    </row>
    <row r="10" spans="1:7" x14ac:dyDescent="0.2">
      <c r="A10" s="10" t="s">
        <v>47</v>
      </c>
      <c r="B10" s="31">
        <v>0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7" s="3" customFormat="1" x14ac:dyDescent="0.2">
      <c r="A11" s="12" t="s">
        <v>48</v>
      </c>
      <c r="B11" s="32">
        <v>40129896.340000004</v>
      </c>
      <c r="C11" s="32">
        <v>3086915.1</v>
      </c>
      <c r="D11" s="32">
        <v>2016200</v>
      </c>
      <c r="E11" s="32">
        <v>80648</v>
      </c>
      <c r="F11" s="32">
        <v>2857142.86</v>
      </c>
      <c r="G11" s="32">
        <v>190476.19</v>
      </c>
    </row>
    <row r="12" spans="1:7" ht="6" customHeight="1" x14ac:dyDescent="0.2">
      <c r="B12" s="31"/>
      <c r="C12" s="31"/>
      <c r="D12" s="31"/>
      <c r="E12" s="31"/>
      <c r="F12" s="31"/>
      <c r="G12" s="31"/>
    </row>
    <row r="13" spans="1:7" x14ac:dyDescent="0.2">
      <c r="A13" s="7" t="s">
        <v>49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x14ac:dyDescent="0.2">
      <c r="A14" s="10" t="s">
        <v>50</v>
      </c>
      <c r="B14" s="31"/>
      <c r="C14" s="31"/>
      <c r="D14" s="31">
        <v>0</v>
      </c>
      <c r="E14" s="31">
        <v>0</v>
      </c>
      <c r="F14" s="31">
        <v>0</v>
      </c>
      <c r="G14" s="31">
        <v>0</v>
      </c>
    </row>
    <row r="15" spans="1:7" x14ac:dyDescent="0.2">
      <c r="A15" s="10" t="s">
        <v>51</v>
      </c>
      <c r="B15" s="31">
        <v>0</v>
      </c>
      <c r="C15" s="31">
        <v>0</v>
      </c>
      <c r="D15" s="31">
        <v>1500000</v>
      </c>
      <c r="E15" s="31">
        <v>300000</v>
      </c>
      <c r="F15" s="31">
        <v>446000</v>
      </c>
      <c r="G15" s="31">
        <v>446000</v>
      </c>
    </row>
    <row r="16" spans="1:7" s="3" customFormat="1" x14ac:dyDescent="0.2">
      <c r="A16" s="12" t="s">
        <v>52</v>
      </c>
      <c r="B16" s="32">
        <v>0</v>
      </c>
      <c r="C16" s="32">
        <v>0</v>
      </c>
      <c r="D16" s="32">
        <v>1500000</v>
      </c>
      <c r="E16" s="32">
        <v>93750</v>
      </c>
      <c r="F16" s="32">
        <v>446000</v>
      </c>
      <c r="G16" s="32">
        <v>63714.29</v>
      </c>
    </row>
    <row r="17" spans="1:7" ht="6" customHeight="1" x14ac:dyDescent="0.2">
      <c r="B17" s="31"/>
      <c r="C17" s="31"/>
      <c r="D17" s="31"/>
      <c r="E17" s="31"/>
      <c r="F17" s="31"/>
      <c r="G17" s="31"/>
    </row>
    <row r="18" spans="1:7" x14ac:dyDescent="0.2">
      <c r="A18" s="7" t="s">
        <v>53</v>
      </c>
      <c r="B18" s="30">
        <v>0</v>
      </c>
      <c r="C18" s="30">
        <v>0</v>
      </c>
      <c r="D18" s="30">
        <v>196400</v>
      </c>
      <c r="E18" s="30">
        <v>17854.55</v>
      </c>
      <c r="F18" s="30">
        <v>218160</v>
      </c>
      <c r="G18" s="30">
        <v>109080</v>
      </c>
    </row>
    <row r="19" spans="1:7" x14ac:dyDescent="0.2">
      <c r="A19" s="10" t="s">
        <v>54</v>
      </c>
      <c r="B19" s="31">
        <v>0</v>
      </c>
      <c r="C19" s="31">
        <v>0</v>
      </c>
      <c r="D19" s="31">
        <v>0</v>
      </c>
      <c r="E19" s="31">
        <v>0</v>
      </c>
      <c r="F19" s="31">
        <v>88500</v>
      </c>
      <c r="G19" s="31">
        <v>22125</v>
      </c>
    </row>
    <row r="20" spans="1:7" x14ac:dyDescent="0.2">
      <c r="A20" s="10" t="s">
        <v>55</v>
      </c>
      <c r="B20" s="31">
        <v>665669</v>
      </c>
      <c r="C20" s="31">
        <v>665669</v>
      </c>
      <c r="D20" s="31">
        <v>1093980</v>
      </c>
      <c r="E20" s="31">
        <v>156282.85999999999</v>
      </c>
      <c r="F20" s="31">
        <v>1380000</v>
      </c>
      <c r="G20" s="31">
        <v>138000</v>
      </c>
    </row>
    <row r="21" spans="1:7" x14ac:dyDescent="0.2">
      <c r="A21" s="10" t="s">
        <v>56</v>
      </c>
      <c r="B21" s="31">
        <v>0</v>
      </c>
      <c r="C21" s="31">
        <v>0</v>
      </c>
      <c r="D21" s="31">
        <v>0</v>
      </c>
      <c r="E21" s="31">
        <v>0</v>
      </c>
      <c r="F21" s="31">
        <v>1291803.28</v>
      </c>
      <c r="G21" s="31">
        <v>322950.82</v>
      </c>
    </row>
    <row r="22" spans="1:7" x14ac:dyDescent="0.2">
      <c r="A22" s="10" t="s">
        <v>57</v>
      </c>
      <c r="B22" s="31"/>
      <c r="C22" s="31"/>
      <c r="D22" s="31">
        <v>0</v>
      </c>
      <c r="E22" s="31">
        <v>0</v>
      </c>
      <c r="F22" s="31">
        <v>0</v>
      </c>
      <c r="G22" s="31">
        <v>0</v>
      </c>
    </row>
    <row r="23" spans="1:7" x14ac:dyDescent="0.2">
      <c r="A23" s="10" t="s">
        <v>58</v>
      </c>
      <c r="B23" s="31"/>
      <c r="C23" s="31"/>
      <c r="D23" s="31">
        <v>0</v>
      </c>
      <c r="E23" s="31">
        <v>0</v>
      </c>
      <c r="F23" s="31">
        <v>78358.42</v>
      </c>
      <c r="G23" s="31">
        <v>26119.47</v>
      </c>
    </row>
    <row r="24" spans="1:7" x14ac:dyDescent="0.2">
      <c r="A24" s="10" t="s">
        <v>59</v>
      </c>
      <c r="B24" s="31">
        <v>0</v>
      </c>
      <c r="C24" s="31">
        <v>0</v>
      </c>
      <c r="D24" s="31">
        <v>0</v>
      </c>
      <c r="E24" s="31">
        <v>0</v>
      </c>
      <c r="F24" s="31">
        <v>9879646</v>
      </c>
      <c r="G24" s="31">
        <v>1646607.67</v>
      </c>
    </row>
    <row r="25" spans="1:7" x14ac:dyDescent="0.2">
      <c r="A25" s="10" t="s">
        <v>60</v>
      </c>
      <c r="B25" s="31"/>
      <c r="C25" s="31"/>
      <c r="D25" s="31">
        <v>192400</v>
      </c>
      <c r="E25" s="31">
        <v>38480</v>
      </c>
      <c r="F25" s="31">
        <v>0</v>
      </c>
      <c r="G25" s="31">
        <v>0</v>
      </c>
    </row>
    <row r="26" spans="1:7" x14ac:dyDescent="0.2">
      <c r="A26" s="10" t="s">
        <v>61</v>
      </c>
      <c r="B26" s="31">
        <v>300000</v>
      </c>
      <c r="C26" s="31">
        <v>150000</v>
      </c>
      <c r="D26" s="31">
        <v>0</v>
      </c>
      <c r="E26" s="31">
        <v>0</v>
      </c>
      <c r="F26" s="31">
        <v>599783</v>
      </c>
      <c r="G26" s="31">
        <v>199927.67</v>
      </c>
    </row>
    <row r="27" spans="1:7" x14ac:dyDescent="0.2">
      <c r="A27" s="10" t="s">
        <v>62</v>
      </c>
      <c r="B27" s="31"/>
      <c r="C27" s="31"/>
      <c r="D27" s="31">
        <v>0</v>
      </c>
      <c r="E27" s="31">
        <v>0</v>
      </c>
      <c r="F27" s="31"/>
      <c r="G27" s="31"/>
    </row>
    <row r="28" spans="1:7" x14ac:dyDescent="0.2">
      <c r="A28" s="10" t="s">
        <v>63</v>
      </c>
      <c r="B28" s="31">
        <v>8400</v>
      </c>
      <c r="C28" s="31">
        <v>2100</v>
      </c>
      <c r="D28" s="31">
        <v>11155</v>
      </c>
      <c r="E28" s="31">
        <v>1593.57</v>
      </c>
      <c r="F28" s="31">
        <v>9783013</v>
      </c>
      <c r="G28" s="31">
        <v>1630502.17</v>
      </c>
    </row>
    <row r="29" spans="1:7" x14ac:dyDescent="0.2">
      <c r="A29" s="10" t="s">
        <v>64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</row>
    <row r="30" spans="1:7" x14ac:dyDescent="0.2">
      <c r="A30" s="10" t="s">
        <v>65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</row>
    <row r="31" spans="1:7" s="3" customFormat="1" x14ac:dyDescent="0.2">
      <c r="A31" s="12" t="s">
        <v>66</v>
      </c>
      <c r="B31" s="32">
        <v>974069</v>
      </c>
      <c r="C31" s="32">
        <v>64937.93</v>
      </c>
      <c r="D31" s="32">
        <v>1493935</v>
      </c>
      <c r="E31" s="32">
        <v>24095.73</v>
      </c>
      <c r="F31" s="32">
        <v>23319263.699999999</v>
      </c>
      <c r="G31" s="32">
        <v>457240.46</v>
      </c>
    </row>
    <row r="32" spans="1:7" ht="6" customHeight="1" x14ac:dyDescent="0.2">
      <c r="B32" s="31"/>
      <c r="C32" s="31"/>
      <c r="D32" s="31"/>
      <c r="E32" s="31"/>
      <c r="F32" s="31"/>
      <c r="G32" s="31"/>
    </row>
    <row r="33" spans="1:7" x14ac:dyDescent="0.2">
      <c r="A33" s="7" t="s">
        <v>67</v>
      </c>
      <c r="B33" s="30"/>
      <c r="C33" s="30"/>
      <c r="D33" s="30">
        <v>0</v>
      </c>
      <c r="E33" s="30">
        <v>0</v>
      </c>
      <c r="F33" s="30">
        <v>0</v>
      </c>
      <c r="G33" s="30">
        <v>0</v>
      </c>
    </row>
    <row r="34" spans="1:7" x14ac:dyDescent="0.2">
      <c r="A34" s="10" t="s">
        <v>68</v>
      </c>
      <c r="B34" s="31">
        <v>5600000</v>
      </c>
      <c r="C34" s="31">
        <v>5600000</v>
      </c>
      <c r="D34" s="31">
        <v>0</v>
      </c>
      <c r="E34" s="31">
        <v>0</v>
      </c>
      <c r="F34" s="31">
        <v>0</v>
      </c>
      <c r="G34" s="31">
        <v>0</v>
      </c>
    </row>
    <row r="35" spans="1:7" x14ac:dyDescent="0.2">
      <c r="A35" s="10" t="s">
        <v>69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</row>
    <row r="36" spans="1:7" x14ac:dyDescent="0.2">
      <c r="A36" s="10" t="s">
        <v>70</v>
      </c>
      <c r="B36" s="31"/>
      <c r="C36" s="31"/>
      <c r="D36" s="31">
        <v>0</v>
      </c>
      <c r="E36" s="31">
        <v>0</v>
      </c>
      <c r="F36" s="31">
        <v>0</v>
      </c>
      <c r="G36" s="31">
        <v>0</v>
      </c>
    </row>
    <row r="37" spans="1:7" x14ac:dyDescent="0.2">
      <c r="A37" s="10" t="s">
        <v>71</v>
      </c>
      <c r="B37" s="31">
        <v>0</v>
      </c>
      <c r="C37" s="31">
        <v>0</v>
      </c>
      <c r="D37" s="31">
        <v>0</v>
      </c>
      <c r="E37" s="31">
        <v>0</v>
      </c>
      <c r="F37" s="31">
        <v>0</v>
      </c>
      <c r="G37" s="31">
        <v>0</v>
      </c>
    </row>
    <row r="38" spans="1:7" x14ac:dyDescent="0.2">
      <c r="A38" s="10" t="s">
        <v>72</v>
      </c>
      <c r="B38" s="31">
        <v>0</v>
      </c>
      <c r="C38" s="31">
        <v>0</v>
      </c>
      <c r="D38" s="31"/>
      <c r="E38" s="31"/>
      <c r="F38" s="31"/>
      <c r="G38" s="31"/>
    </row>
    <row r="39" spans="1:7" x14ac:dyDescent="0.2">
      <c r="A39" s="10" t="s">
        <v>73</v>
      </c>
      <c r="B39" s="31">
        <v>0</v>
      </c>
      <c r="C39" s="31">
        <v>0</v>
      </c>
      <c r="D39" s="31">
        <v>0</v>
      </c>
      <c r="E39" s="31">
        <v>0</v>
      </c>
      <c r="F39" s="31">
        <v>0</v>
      </c>
      <c r="G39" s="31">
        <v>0</v>
      </c>
    </row>
    <row r="40" spans="1:7" x14ac:dyDescent="0.2">
      <c r="A40" s="10" t="s">
        <v>74</v>
      </c>
      <c r="B40" s="31"/>
      <c r="C40" s="31"/>
      <c r="D40" s="31">
        <v>800000</v>
      </c>
      <c r="E40" s="31">
        <v>266666.67</v>
      </c>
      <c r="F40" s="31"/>
      <c r="G40" s="31"/>
    </row>
    <row r="41" spans="1:7" s="3" customFormat="1" x14ac:dyDescent="0.2">
      <c r="A41" s="12" t="s">
        <v>75</v>
      </c>
      <c r="B41" s="32">
        <v>5600000</v>
      </c>
      <c r="C41" s="32">
        <v>466666.67</v>
      </c>
      <c r="D41" s="32">
        <v>800000</v>
      </c>
      <c r="E41" s="32">
        <v>28571.43</v>
      </c>
      <c r="F41" s="32">
        <v>0</v>
      </c>
      <c r="G41" s="32">
        <v>0</v>
      </c>
    </row>
    <row r="42" spans="1:7" ht="6" customHeight="1" x14ac:dyDescent="0.2">
      <c r="B42" s="31"/>
      <c r="C42" s="31"/>
      <c r="D42" s="31"/>
      <c r="E42" s="31"/>
      <c r="F42" s="31"/>
      <c r="G42" s="31"/>
    </row>
    <row r="43" spans="1:7" s="3" customFormat="1" x14ac:dyDescent="0.2">
      <c r="A43" s="12" t="s">
        <v>76</v>
      </c>
      <c r="B43" s="32">
        <v>46703965.340000004</v>
      </c>
      <c r="C43" s="32">
        <v>1061453.76</v>
      </c>
      <c r="D43" s="32">
        <v>5810135</v>
      </c>
      <c r="E43" s="32">
        <v>44352.18</v>
      </c>
      <c r="F43" s="32">
        <v>26622406.559999999</v>
      </c>
      <c r="G43" s="32">
        <v>289373.98</v>
      </c>
    </row>
    <row r="44" spans="1:7" ht="7.5" customHeight="1" x14ac:dyDescent="0.2"/>
    <row r="45" spans="1:7" x14ac:dyDescent="0.2">
      <c r="A45" s="16" t="str">
        <f>MID($A$1,1,FIND(".",$A$1))&amp;" Segue"</f>
        <v>Tavola 21. Segue</v>
      </c>
    </row>
    <row r="46" spans="1:7" ht="7.5" customHeight="1" x14ac:dyDescent="0.2"/>
    <row r="47" spans="1:7" ht="24" customHeight="1" x14ac:dyDescent="0.2">
      <c r="A47" s="57" t="s">
        <v>35</v>
      </c>
      <c r="B47" s="63" t="s">
        <v>92</v>
      </c>
      <c r="C47" s="63"/>
      <c r="D47" s="63" t="s">
        <v>93</v>
      </c>
      <c r="E47" s="63"/>
      <c r="F47" s="63" t="s">
        <v>94</v>
      </c>
      <c r="G47" s="63"/>
    </row>
    <row r="48" spans="1:7" x14ac:dyDescent="0.2">
      <c r="A48" s="59"/>
      <c r="B48" s="6" t="s">
        <v>123</v>
      </c>
      <c r="C48" s="6" t="s">
        <v>124</v>
      </c>
      <c r="D48" s="6" t="s">
        <v>123</v>
      </c>
      <c r="E48" s="6" t="s">
        <v>124</v>
      </c>
      <c r="F48" s="6" t="s">
        <v>123</v>
      </c>
      <c r="G48" s="6" t="s">
        <v>124</v>
      </c>
    </row>
    <row r="49" spans="1:7" x14ac:dyDescent="0.2">
      <c r="A49" s="7" t="s">
        <v>43</v>
      </c>
      <c r="B49" s="30">
        <v>2153742.86</v>
      </c>
      <c r="C49" s="30">
        <v>717914.29</v>
      </c>
      <c r="D49" s="30">
        <v>0</v>
      </c>
      <c r="E49" s="30">
        <v>0</v>
      </c>
      <c r="F49" s="30">
        <v>7428571.4400000004</v>
      </c>
      <c r="G49" s="30">
        <v>1857142.86</v>
      </c>
    </row>
    <row r="50" spans="1:7" x14ac:dyDescent="0.2">
      <c r="A50" s="10" t="s">
        <v>44</v>
      </c>
      <c r="B50" s="31">
        <v>0</v>
      </c>
      <c r="C50" s="31">
        <v>0</v>
      </c>
      <c r="D50" s="31"/>
      <c r="E50" s="31"/>
      <c r="F50" s="31"/>
      <c r="G50" s="31"/>
    </row>
    <row r="51" spans="1:7" x14ac:dyDescent="0.2">
      <c r="A51" s="10" t="s">
        <v>45</v>
      </c>
      <c r="B51" s="31"/>
      <c r="C51" s="31"/>
      <c r="D51" s="31"/>
      <c r="E51" s="31"/>
      <c r="F51" s="31"/>
      <c r="G51" s="31"/>
    </row>
    <row r="52" spans="1:7" x14ac:dyDescent="0.2">
      <c r="A52" s="10" t="s">
        <v>46</v>
      </c>
      <c r="B52" s="31">
        <v>8700452</v>
      </c>
      <c r="C52" s="31">
        <v>8700452</v>
      </c>
      <c r="D52" s="31"/>
      <c r="E52" s="31"/>
      <c r="F52" s="31"/>
      <c r="G52" s="31"/>
    </row>
    <row r="53" spans="1:7" x14ac:dyDescent="0.2">
      <c r="A53" s="10" t="s">
        <v>47</v>
      </c>
      <c r="B53" s="31"/>
      <c r="C53" s="31"/>
      <c r="D53" s="31">
        <v>0</v>
      </c>
      <c r="E53" s="31">
        <v>0</v>
      </c>
      <c r="F53" s="31"/>
      <c r="G53" s="31"/>
    </row>
    <row r="54" spans="1:7" s="3" customFormat="1" x14ac:dyDescent="0.2">
      <c r="A54" s="12" t="s">
        <v>48</v>
      </c>
      <c r="B54" s="32">
        <v>10854194.859999999</v>
      </c>
      <c r="C54" s="32">
        <v>2170838.9700000002</v>
      </c>
      <c r="D54" s="32">
        <v>0</v>
      </c>
      <c r="E54" s="32">
        <v>0</v>
      </c>
      <c r="F54" s="32">
        <v>7428571.4400000004</v>
      </c>
      <c r="G54" s="32">
        <v>1857142.86</v>
      </c>
    </row>
    <row r="55" spans="1:7" ht="6" customHeight="1" x14ac:dyDescent="0.2">
      <c r="B55" s="31"/>
      <c r="C55" s="31"/>
      <c r="D55" s="31"/>
      <c r="E55" s="31"/>
      <c r="F55" s="31"/>
      <c r="G55" s="31"/>
    </row>
    <row r="56" spans="1:7" x14ac:dyDescent="0.2">
      <c r="A56" s="7" t="s">
        <v>49</v>
      </c>
      <c r="B56" s="30">
        <v>0</v>
      </c>
      <c r="C56" s="30">
        <v>0</v>
      </c>
      <c r="D56" s="30"/>
      <c r="E56" s="30"/>
      <c r="F56" s="30"/>
      <c r="G56" s="30"/>
    </row>
    <row r="57" spans="1:7" x14ac:dyDescent="0.2">
      <c r="A57" s="10" t="s">
        <v>50</v>
      </c>
      <c r="B57" s="31">
        <v>46692.5</v>
      </c>
      <c r="C57" s="31">
        <v>23346.25</v>
      </c>
      <c r="D57" s="31"/>
      <c r="E57" s="31"/>
      <c r="F57" s="31">
        <v>73385</v>
      </c>
      <c r="G57" s="31">
        <v>12230.83</v>
      </c>
    </row>
    <row r="58" spans="1:7" x14ac:dyDescent="0.2">
      <c r="A58" s="10" t="s">
        <v>51</v>
      </c>
      <c r="B58" s="31"/>
      <c r="C58" s="31"/>
      <c r="D58" s="31">
        <v>0</v>
      </c>
      <c r="E58" s="31">
        <v>0</v>
      </c>
      <c r="F58" s="31">
        <v>500000</v>
      </c>
      <c r="G58" s="31">
        <v>250000</v>
      </c>
    </row>
    <row r="59" spans="1:7" s="3" customFormat="1" x14ac:dyDescent="0.2">
      <c r="A59" s="12" t="s">
        <v>52</v>
      </c>
      <c r="B59" s="32">
        <v>46692.5</v>
      </c>
      <c r="C59" s="32">
        <v>15564.17</v>
      </c>
      <c r="D59" s="32">
        <v>0</v>
      </c>
      <c r="E59" s="32">
        <v>0</v>
      </c>
      <c r="F59" s="32">
        <v>573385</v>
      </c>
      <c r="G59" s="32">
        <v>71673.13</v>
      </c>
    </row>
    <row r="60" spans="1:7" ht="6" customHeight="1" x14ac:dyDescent="0.2">
      <c r="B60" s="31"/>
      <c r="C60" s="31"/>
      <c r="D60" s="31"/>
      <c r="E60" s="31"/>
      <c r="F60" s="31"/>
      <c r="G60" s="31"/>
    </row>
    <row r="61" spans="1:7" x14ac:dyDescent="0.2">
      <c r="A61" s="7" t="s">
        <v>53</v>
      </c>
      <c r="B61" s="30">
        <v>0</v>
      </c>
      <c r="C61" s="30">
        <v>0</v>
      </c>
      <c r="D61" s="30">
        <v>1581600</v>
      </c>
      <c r="E61" s="30">
        <v>395400</v>
      </c>
      <c r="F61" s="30"/>
      <c r="G61" s="30"/>
    </row>
    <row r="62" spans="1:7" x14ac:dyDescent="0.2">
      <c r="A62" s="10" t="s">
        <v>54</v>
      </c>
      <c r="B62" s="31"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</row>
    <row r="63" spans="1:7" x14ac:dyDescent="0.2">
      <c r="A63" s="10" t="s">
        <v>55</v>
      </c>
      <c r="B63" s="31">
        <v>1189896.5</v>
      </c>
      <c r="C63" s="31">
        <v>1189896.5</v>
      </c>
      <c r="D63" s="31">
        <v>7459793</v>
      </c>
      <c r="E63" s="31">
        <v>1243298.83</v>
      </c>
      <c r="F63" s="31"/>
      <c r="G63" s="31"/>
    </row>
    <row r="64" spans="1:7" x14ac:dyDescent="0.2">
      <c r="A64" s="10" t="s">
        <v>56</v>
      </c>
      <c r="B64" s="31">
        <v>28000</v>
      </c>
      <c r="C64" s="31">
        <v>14000</v>
      </c>
      <c r="D64" s="31">
        <v>0</v>
      </c>
      <c r="E64" s="31">
        <v>0</v>
      </c>
      <c r="F64" s="31">
        <v>0</v>
      </c>
      <c r="G64" s="31">
        <v>0</v>
      </c>
    </row>
    <row r="65" spans="1:7" x14ac:dyDescent="0.2">
      <c r="A65" s="10" t="s">
        <v>57</v>
      </c>
      <c r="B65" s="31">
        <v>0</v>
      </c>
      <c r="C65" s="31">
        <v>0</v>
      </c>
      <c r="D65" s="31">
        <v>0</v>
      </c>
      <c r="E65" s="31">
        <v>0</v>
      </c>
      <c r="F65" s="31"/>
      <c r="G65" s="31"/>
    </row>
    <row r="66" spans="1:7" x14ac:dyDescent="0.2">
      <c r="A66" s="10" t="s">
        <v>58</v>
      </c>
      <c r="B66" s="31"/>
      <c r="C66" s="31"/>
      <c r="D66" s="31">
        <v>233680</v>
      </c>
      <c r="E66" s="31">
        <v>233680</v>
      </c>
      <c r="F66" s="31"/>
      <c r="G66" s="31"/>
    </row>
    <row r="67" spans="1:7" x14ac:dyDescent="0.2">
      <c r="A67" s="10" t="s">
        <v>59</v>
      </c>
      <c r="B67" s="31">
        <v>295000</v>
      </c>
      <c r="C67" s="31">
        <v>59000</v>
      </c>
      <c r="D67" s="31"/>
      <c r="E67" s="31"/>
      <c r="F67" s="31">
        <v>0</v>
      </c>
      <c r="G67" s="31">
        <v>0</v>
      </c>
    </row>
    <row r="68" spans="1:7" x14ac:dyDescent="0.2">
      <c r="A68" s="10" t="s">
        <v>60</v>
      </c>
      <c r="B68" s="31">
        <v>0</v>
      </c>
      <c r="C68" s="31">
        <v>0</v>
      </c>
      <c r="D68" s="31">
        <v>192400</v>
      </c>
      <c r="E68" s="31">
        <v>32066.67</v>
      </c>
      <c r="F68" s="31">
        <v>76400</v>
      </c>
      <c r="G68" s="31">
        <v>19100</v>
      </c>
    </row>
    <row r="69" spans="1:7" x14ac:dyDescent="0.2">
      <c r="A69" s="10" t="s">
        <v>61</v>
      </c>
      <c r="B69" s="31"/>
      <c r="C69" s="31"/>
      <c r="D69" s="31"/>
      <c r="E69" s="31"/>
      <c r="F69" s="31">
        <v>216702</v>
      </c>
      <c r="G69" s="31">
        <v>72234</v>
      </c>
    </row>
    <row r="70" spans="1:7" x14ac:dyDescent="0.2">
      <c r="A70" s="10" t="s">
        <v>62</v>
      </c>
      <c r="B70" s="31"/>
      <c r="C70" s="31"/>
      <c r="D70" s="31"/>
      <c r="E70" s="31"/>
      <c r="F70" s="31"/>
      <c r="G70" s="31"/>
    </row>
    <row r="71" spans="1:7" x14ac:dyDescent="0.2">
      <c r="A71" s="10" t="s">
        <v>63</v>
      </c>
      <c r="B71" s="31"/>
      <c r="C71" s="31"/>
      <c r="D71" s="31">
        <v>231838</v>
      </c>
      <c r="E71" s="31">
        <v>77279.33</v>
      </c>
      <c r="F71" s="31">
        <v>0</v>
      </c>
      <c r="G71" s="31">
        <v>0</v>
      </c>
    </row>
    <row r="72" spans="1:7" x14ac:dyDescent="0.2">
      <c r="A72" s="10" t="s">
        <v>64</v>
      </c>
      <c r="B72" s="31"/>
      <c r="C72" s="31"/>
      <c r="D72" s="31"/>
      <c r="E72" s="31"/>
      <c r="F72" s="31"/>
      <c r="G72" s="31"/>
    </row>
    <row r="73" spans="1:7" x14ac:dyDescent="0.2">
      <c r="A73" s="10" t="s">
        <v>65</v>
      </c>
      <c r="B73" s="31"/>
      <c r="C73" s="31"/>
      <c r="D73" s="31"/>
      <c r="E73" s="31"/>
      <c r="F73" s="31">
        <v>0</v>
      </c>
      <c r="G73" s="31">
        <v>0</v>
      </c>
    </row>
    <row r="74" spans="1:7" s="3" customFormat="1" x14ac:dyDescent="0.2">
      <c r="A74" s="12" t="s">
        <v>66</v>
      </c>
      <c r="B74" s="32">
        <v>1512896.5</v>
      </c>
      <c r="C74" s="32">
        <v>100859.77</v>
      </c>
      <c r="D74" s="32">
        <v>9699311</v>
      </c>
      <c r="E74" s="32">
        <v>404137.96</v>
      </c>
      <c r="F74" s="32">
        <v>293102</v>
      </c>
      <c r="G74" s="32">
        <v>19540.13</v>
      </c>
    </row>
    <row r="75" spans="1:7" ht="6" customHeight="1" x14ac:dyDescent="0.2">
      <c r="B75" s="31"/>
      <c r="C75" s="31"/>
      <c r="D75" s="31"/>
      <c r="E75" s="31"/>
      <c r="F75" s="31"/>
      <c r="G75" s="31"/>
    </row>
    <row r="76" spans="1:7" x14ac:dyDescent="0.2">
      <c r="A76" s="7" t="s">
        <v>67</v>
      </c>
      <c r="B76" s="30">
        <v>1300000</v>
      </c>
      <c r="C76" s="30">
        <v>1300000</v>
      </c>
      <c r="D76" s="30">
        <v>0</v>
      </c>
      <c r="E76" s="30">
        <v>0</v>
      </c>
      <c r="F76" s="30"/>
      <c r="G76" s="30"/>
    </row>
    <row r="77" spans="1:7" x14ac:dyDescent="0.2">
      <c r="A77" s="10" t="s">
        <v>68</v>
      </c>
      <c r="B77" s="31">
        <v>0</v>
      </c>
      <c r="C77" s="31">
        <v>0</v>
      </c>
      <c r="D77" s="31"/>
      <c r="E77" s="31"/>
      <c r="F77" s="31">
        <v>0</v>
      </c>
      <c r="G77" s="31">
        <v>0</v>
      </c>
    </row>
    <row r="78" spans="1:7" x14ac:dyDescent="0.2">
      <c r="A78" s="10" t="s">
        <v>69</v>
      </c>
      <c r="B78" s="31"/>
      <c r="C78" s="31"/>
      <c r="D78" s="31"/>
      <c r="E78" s="31"/>
      <c r="F78" s="31">
        <v>0</v>
      </c>
      <c r="G78" s="31">
        <v>0</v>
      </c>
    </row>
    <row r="79" spans="1:7" x14ac:dyDescent="0.2">
      <c r="A79" s="10" t="s">
        <v>70</v>
      </c>
      <c r="B79" s="31"/>
      <c r="C79" s="31"/>
      <c r="D79" s="31"/>
      <c r="E79" s="31"/>
      <c r="F79" s="31">
        <v>0</v>
      </c>
      <c r="G79" s="31">
        <v>0</v>
      </c>
    </row>
    <row r="80" spans="1:7" x14ac:dyDescent="0.2">
      <c r="A80" s="10" t="s">
        <v>71</v>
      </c>
      <c r="B80" s="31">
        <v>0</v>
      </c>
      <c r="C80" s="31">
        <v>0</v>
      </c>
      <c r="D80" s="31">
        <v>0</v>
      </c>
      <c r="E80" s="31">
        <v>0</v>
      </c>
      <c r="F80" s="31">
        <v>0</v>
      </c>
      <c r="G80" s="31">
        <v>0</v>
      </c>
    </row>
    <row r="81" spans="1:7" x14ac:dyDescent="0.2">
      <c r="A81" s="10" t="s">
        <v>72</v>
      </c>
      <c r="B81" s="31">
        <v>1810063.17</v>
      </c>
      <c r="C81" s="31">
        <v>603354.39</v>
      </c>
      <c r="D81" s="31"/>
      <c r="E81" s="31"/>
      <c r="F81" s="31">
        <v>0</v>
      </c>
      <c r="G81" s="31">
        <v>0</v>
      </c>
    </row>
    <row r="82" spans="1:7" x14ac:dyDescent="0.2">
      <c r="A82" s="10" t="s">
        <v>73</v>
      </c>
      <c r="B82" s="31"/>
      <c r="C82" s="31"/>
      <c r="D82" s="31"/>
      <c r="E82" s="31"/>
      <c r="F82" s="31">
        <v>0</v>
      </c>
      <c r="G82" s="31">
        <v>0</v>
      </c>
    </row>
    <row r="83" spans="1:7" x14ac:dyDescent="0.2">
      <c r="A83" s="10" t="s">
        <v>74</v>
      </c>
      <c r="B83" s="31"/>
      <c r="C83" s="31"/>
      <c r="D83" s="31"/>
      <c r="E83" s="31"/>
      <c r="F83" s="31"/>
      <c r="G83" s="31"/>
    </row>
    <row r="84" spans="1:7" s="3" customFormat="1" x14ac:dyDescent="0.2">
      <c r="A84" s="12" t="s">
        <v>75</v>
      </c>
      <c r="B84" s="32">
        <v>3110063.17</v>
      </c>
      <c r="C84" s="32">
        <v>345562.57</v>
      </c>
      <c r="D84" s="32">
        <v>0</v>
      </c>
      <c r="E84" s="32">
        <v>0</v>
      </c>
      <c r="F84" s="32">
        <v>0</v>
      </c>
      <c r="G84" s="32">
        <v>0</v>
      </c>
    </row>
    <row r="85" spans="1:7" ht="6" customHeight="1" x14ac:dyDescent="0.2">
      <c r="B85" s="31"/>
      <c r="C85" s="31"/>
      <c r="D85" s="31"/>
      <c r="E85" s="31"/>
      <c r="F85" s="31"/>
      <c r="G85" s="31"/>
    </row>
    <row r="86" spans="1:7" s="3" customFormat="1" x14ac:dyDescent="0.2">
      <c r="A86" s="12" t="s">
        <v>76</v>
      </c>
      <c r="B86" s="32">
        <v>15523847.029999999</v>
      </c>
      <c r="C86" s="32">
        <v>485120.22</v>
      </c>
      <c r="D86" s="32">
        <v>9699311</v>
      </c>
      <c r="E86" s="32">
        <v>293918.52</v>
      </c>
      <c r="F86" s="32">
        <v>8295058.4400000004</v>
      </c>
      <c r="G86" s="32">
        <v>218291.01</v>
      </c>
    </row>
    <row r="87" spans="1:7" ht="7.5" customHeight="1" x14ac:dyDescent="0.2"/>
    <row r="88" spans="1:7" x14ac:dyDescent="0.2">
      <c r="A88" s="16" t="str">
        <f>MID($A$1,1,FIND(".",$A$1))&amp;" Segue"</f>
        <v>Tavola 21. Segue</v>
      </c>
    </row>
    <row r="89" spans="1:7" ht="7.5" customHeight="1" x14ac:dyDescent="0.2"/>
    <row r="90" spans="1:7" ht="24" customHeight="1" x14ac:dyDescent="0.2">
      <c r="A90" s="57" t="s">
        <v>35</v>
      </c>
      <c r="B90" s="63" t="s">
        <v>95</v>
      </c>
      <c r="C90" s="63"/>
      <c r="D90" s="63" t="s">
        <v>96</v>
      </c>
      <c r="E90" s="63"/>
      <c r="F90" s="63" t="s">
        <v>97</v>
      </c>
      <c r="G90" s="63"/>
    </row>
    <row r="91" spans="1:7" x14ac:dyDescent="0.2">
      <c r="A91" s="59"/>
      <c r="B91" s="6" t="s">
        <v>123</v>
      </c>
      <c r="C91" s="6" t="s">
        <v>124</v>
      </c>
      <c r="D91" s="6" t="s">
        <v>123</v>
      </c>
      <c r="E91" s="6" t="s">
        <v>124</v>
      </c>
      <c r="F91" s="6" t="s">
        <v>123</v>
      </c>
      <c r="G91" s="6" t="s">
        <v>124</v>
      </c>
    </row>
    <row r="92" spans="1:7" x14ac:dyDescent="0.2">
      <c r="A92" s="7" t="s">
        <v>43</v>
      </c>
      <c r="B92" s="30">
        <v>0</v>
      </c>
      <c r="C92" s="30">
        <v>0</v>
      </c>
      <c r="D92" s="30"/>
      <c r="E92" s="30"/>
      <c r="F92" s="30">
        <v>1000000</v>
      </c>
      <c r="G92" s="30">
        <v>500000</v>
      </c>
    </row>
    <row r="93" spans="1:7" x14ac:dyDescent="0.2">
      <c r="A93" s="10" t="s">
        <v>44</v>
      </c>
      <c r="B93" s="31">
        <v>0</v>
      </c>
      <c r="C93" s="31">
        <v>0</v>
      </c>
      <c r="D93" s="31">
        <v>10500000</v>
      </c>
      <c r="E93" s="31">
        <v>5250000</v>
      </c>
      <c r="F93" s="31">
        <v>2000000</v>
      </c>
      <c r="G93" s="31">
        <v>666666.67000000004</v>
      </c>
    </row>
    <row r="94" spans="1:7" x14ac:dyDescent="0.2">
      <c r="A94" s="10" t="s">
        <v>45</v>
      </c>
      <c r="B94" s="31">
        <v>0</v>
      </c>
      <c r="C94" s="31">
        <v>0</v>
      </c>
      <c r="D94" s="31"/>
      <c r="E94" s="31"/>
      <c r="F94" s="31"/>
      <c r="G94" s="31"/>
    </row>
    <row r="95" spans="1:7" x14ac:dyDescent="0.2">
      <c r="A95" s="10" t="s">
        <v>46</v>
      </c>
      <c r="B95" s="31">
        <v>300000</v>
      </c>
      <c r="C95" s="31">
        <v>100000</v>
      </c>
      <c r="D95" s="31">
        <v>830000</v>
      </c>
      <c r="E95" s="31">
        <v>830000</v>
      </c>
      <c r="F95" s="31">
        <v>1000000</v>
      </c>
      <c r="G95" s="31">
        <v>500000</v>
      </c>
    </row>
    <row r="96" spans="1:7" x14ac:dyDescent="0.2">
      <c r="A96" s="10" t="s">
        <v>47</v>
      </c>
      <c r="B96" s="31"/>
      <c r="C96" s="31"/>
      <c r="D96" s="31">
        <v>0</v>
      </c>
      <c r="E96" s="31">
        <v>0</v>
      </c>
      <c r="F96" s="31"/>
      <c r="G96" s="31"/>
    </row>
    <row r="97" spans="1:7" s="3" customFormat="1" x14ac:dyDescent="0.2">
      <c r="A97" s="12" t="s">
        <v>48</v>
      </c>
      <c r="B97" s="32">
        <v>300000</v>
      </c>
      <c r="C97" s="32">
        <v>50000</v>
      </c>
      <c r="D97" s="32">
        <v>11330000</v>
      </c>
      <c r="E97" s="32">
        <v>2266000</v>
      </c>
      <c r="F97" s="32">
        <v>4000000</v>
      </c>
      <c r="G97" s="32">
        <v>571428.56999999995</v>
      </c>
    </row>
    <row r="98" spans="1:7" ht="6" customHeight="1" x14ac:dyDescent="0.2">
      <c r="B98" s="31"/>
      <c r="C98" s="31"/>
      <c r="D98" s="31"/>
      <c r="E98" s="31"/>
      <c r="F98" s="31"/>
      <c r="G98" s="31"/>
    </row>
    <row r="99" spans="1:7" x14ac:dyDescent="0.2">
      <c r="A99" s="7" t="s">
        <v>49</v>
      </c>
      <c r="B99" s="30"/>
      <c r="C99" s="30"/>
      <c r="D99" s="30">
        <v>0</v>
      </c>
      <c r="E99" s="30">
        <v>0</v>
      </c>
      <c r="F99" s="30"/>
      <c r="G99" s="30"/>
    </row>
    <row r="100" spans="1:7" x14ac:dyDescent="0.2">
      <c r="A100" s="10" t="s">
        <v>50</v>
      </c>
      <c r="B100" s="31"/>
      <c r="C100" s="31"/>
      <c r="D100" s="31">
        <v>590000</v>
      </c>
      <c r="E100" s="31">
        <v>295000</v>
      </c>
      <c r="F100" s="31">
        <v>18000</v>
      </c>
      <c r="G100" s="31">
        <v>9000</v>
      </c>
    </row>
    <row r="101" spans="1:7" x14ac:dyDescent="0.2">
      <c r="A101" s="10" t="s">
        <v>51</v>
      </c>
      <c r="B101" s="31">
        <v>3580000</v>
      </c>
      <c r="C101" s="31">
        <v>511428.57</v>
      </c>
      <c r="D101" s="31">
        <v>6111000</v>
      </c>
      <c r="E101" s="31">
        <v>6111000</v>
      </c>
      <c r="F101" s="31">
        <v>500000</v>
      </c>
      <c r="G101" s="31">
        <v>500000</v>
      </c>
    </row>
    <row r="102" spans="1:7" s="3" customFormat="1" x14ac:dyDescent="0.2">
      <c r="A102" s="12" t="s">
        <v>52</v>
      </c>
      <c r="B102" s="32">
        <v>3580000</v>
      </c>
      <c r="C102" s="32">
        <v>511428.57</v>
      </c>
      <c r="D102" s="32">
        <v>6701000</v>
      </c>
      <c r="E102" s="32">
        <v>1116833.33</v>
      </c>
      <c r="F102" s="32">
        <v>518000</v>
      </c>
      <c r="G102" s="32">
        <v>172666.67</v>
      </c>
    </row>
    <row r="103" spans="1:7" ht="6" customHeight="1" x14ac:dyDescent="0.2">
      <c r="B103" s="31"/>
      <c r="C103" s="31"/>
      <c r="D103" s="31"/>
      <c r="E103" s="31"/>
      <c r="F103" s="31"/>
      <c r="G103" s="31"/>
    </row>
    <row r="104" spans="1:7" x14ac:dyDescent="0.2">
      <c r="A104" s="7" t="s">
        <v>53</v>
      </c>
      <c r="B104" s="30">
        <v>0</v>
      </c>
      <c r="C104" s="30">
        <v>0</v>
      </c>
      <c r="D104" s="30">
        <v>0</v>
      </c>
      <c r="E104" s="30">
        <v>0</v>
      </c>
      <c r="F104" s="30">
        <v>4000</v>
      </c>
      <c r="G104" s="30">
        <v>2000</v>
      </c>
    </row>
    <row r="105" spans="1:7" x14ac:dyDescent="0.2">
      <c r="A105" s="10" t="s">
        <v>54</v>
      </c>
      <c r="B105" s="31"/>
      <c r="C105" s="31"/>
      <c r="D105" s="31">
        <v>330200</v>
      </c>
      <c r="E105" s="31">
        <v>110066.67</v>
      </c>
      <c r="F105" s="31">
        <v>17508</v>
      </c>
      <c r="G105" s="31">
        <v>3501.6</v>
      </c>
    </row>
    <row r="106" spans="1:7" x14ac:dyDescent="0.2">
      <c r="A106" s="10" t="s">
        <v>55</v>
      </c>
      <c r="B106" s="31">
        <v>985522</v>
      </c>
      <c r="C106" s="31">
        <v>328507.33</v>
      </c>
      <c r="D106" s="31">
        <v>1678</v>
      </c>
      <c r="E106" s="31">
        <v>1678</v>
      </c>
      <c r="F106" s="31">
        <v>70382</v>
      </c>
      <c r="G106" s="31">
        <v>14076.4</v>
      </c>
    </row>
    <row r="107" spans="1:7" x14ac:dyDescent="0.2">
      <c r="A107" s="10" t="s">
        <v>56</v>
      </c>
      <c r="B107" s="31"/>
      <c r="C107" s="31"/>
      <c r="D107" s="31">
        <v>363811.27</v>
      </c>
      <c r="E107" s="31">
        <v>363811.27</v>
      </c>
      <c r="F107" s="31">
        <v>11203.65</v>
      </c>
      <c r="G107" s="31">
        <v>11203.65</v>
      </c>
    </row>
    <row r="108" spans="1:7" x14ac:dyDescent="0.2">
      <c r="A108" s="10" t="s">
        <v>57</v>
      </c>
      <c r="B108" s="31">
        <v>0</v>
      </c>
      <c r="C108" s="31">
        <v>0</v>
      </c>
      <c r="D108" s="31">
        <v>0</v>
      </c>
      <c r="E108" s="31">
        <v>0</v>
      </c>
      <c r="F108" s="31">
        <v>0</v>
      </c>
      <c r="G108" s="31">
        <v>0</v>
      </c>
    </row>
    <row r="109" spans="1:7" x14ac:dyDescent="0.2">
      <c r="A109" s="10" t="s">
        <v>58</v>
      </c>
      <c r="B109" s="31">
        <v>82960</v>
      </c>
      <c r="C109" s="31">
        <v>41480</v>
      </c>
      <c r="D109" s="31"/>
      <c r="E109" s="31"/>
      <c r="F109" s="31"/>
      <c r="G109" s="31"/>
    </row>
    <row r="110" spans="1:7" x14ac:dyDescent="0.2">
      <c r="A110" s="10" t="s">
        <v>59</v>
      </c>
      <c r="B110" s="31">
        <v>0</v>
      </c>
      <c r="C110" s="31">
        <v>0</v>
      </c>
      <c r="D110" s="31">
        <v>1017000</v>
      </c>
      <c r="E110" s="31">
        <v>508500</v>
      </c>
      <c r="F110" s="31">
        <v>64000</v>
      </c>
      <c r="G110" s="31">
        <v>16000</v>
      </c>
    </row>
    <row r="111" spans="1:7" x14ac:dyDescent="0.2">
      <c r="A111" s="10" t="s">
        <v>60</v>
      </c>
      <c r="B111" s="31"/>
      <c r="C111" s="31"/>
      <c r="D111" s="31">
        <v>63100</v>
      </c>
      <c r="E111" s="31">
        <v>21033.33</v>
      </c>
      <c r="F111" s="31">
        <v>6500</v>
      </c>
      <c r="G111" s="31">
        <v>2166.67</v>
      </c>
    </row>
    <row r="112" spans="1:7" x14ac:dyDescent="0.2">
      <c r="A112" s="10" t="s">
        <v>61</v>
      </c>
      <c r="B112" s="31">
        <v>0</v>
      </c>
      <c r="C112" s="31">
        <v>0</v>
      </c>
      <c r="D112" s="31">
        <v>2375447.16</v>
      </c>
      <c r="E112" s="31">
        <v>2375447.16</v>
      </c>
      <c r="F112" s="31">
        <v>48260</v>
      </c>
      <c r="G112" s="31">
        <v>16086.67</v>
      </c>
    </row>
    <row r="113" spans="1:7" x14ac:dyDescent="0.2">
      <c r="A113" s="10" t="s">
        <v>62</v>
      </c>
      <c r="B113" s="31"/>
      <c r="C113" s="31"/>
      <c r="D113" s="31">
        <v>9500000</v>
      </c>
      <c r="E113" s="31">
        <v>4750000</v>
      </c>
      <c r="F113" s="31">
        <v>3000000</v>
      </c>
      <c r="G113" s="31">
        <v>1500000</v>
      </c>
    </row>
    <row r="114" spans="1:7" x14ac:dyDescent="0.2">
      <c r="A114" s="10" t="s">
        <v>63</v>
      </c>
      <c r="B114" s="31">
        <v>130000</v>
      </c>
      <c r="C114" s="31">
        <v>130000</v>
      </c>
      <c r="D114" s="31">
        <v>20334000</v>
      </c>
      <c r="E114" s="31">
        <v>6778000</v>
      </c>
      <c r="F114" s="31">
        <v>44316</v>
      </c>
      <c r="G114" s="31">
        <v>6330.86</v>
      </c>
    </row>
    <row r="115" spans="1:7" x14ac:dyDescent="0.2">
      <c r="A115" s="10" t="s">
        <v>64</v>
      </c>
      <c r="B115" s="31"/>
      <c r="C115" s="31"/>
      <c r="D115" s="31">
        <v>1900000</v>
      </c>
      <c r="E115" s="31">
        <v>1900000</v>
      </c>
      <c r="F115" s="31">
        <v>0</v>
      </c>
      <c r="G115" s="31">
        <v>0</v>
      </c>
    </row>
    <row r="116" spans="1:7" x14ac:dyDescent="0.2">
      <c r="A116" s="10" t="s">
        <v>65</v>
      </c>
      <c r="B116" s="31">
        <v>0</v>
      </c>
      <c r="C116" s="31">
        <v>0</v>
      </c>
      <c r="D116" s="31">
        <v>1825000</v>
      </c>
      <c r="E116" s="31">
        <v>1825000</v>
      </c>
      <c r="F116" s="31">
        <v>1825000</v>
      </c>
      <c r="G116" s="31">
        <v>1825000</v>
      </c>
    </row>
    <row r="117" spans="1:7" s="3" customFormat="1" x14ac:dyDescent="0.2">
      <c r="A117" s="12" t="s">
        <v>66</v>
      </c>
      <c r="B117" s="32">
        <v>1198482</v>
      </c>
      <c r="C117" s="32">
        <v>74905.13</v>
      </c>
      <c r="D117" s="32">
        <v>37710236.43</v>
      </c>
      <c r="E117" s="32">
        <v>1639575.5</v>
      </c>
      <c r="F117" s="32">
        <v>5091169.6500000004</v>
      </c>
      <c r="G117" s="32">
        <v>141421.38</v>
      </c>
    </row>
    <row r="118" spans="1:7" ht="6" customHeight="1" x14ac:dyDescent="0.2">
      <c r="B118" s="31"/>
      <c r="C118" s="31"/>
      <c r="D118" s="31"/>
      <c r="E118" s="31"/>
      <c r="F118" s="31"/>
      <c r="G118" s="31"/>
    </row>
    <row r="119" spans="1:7" x14ac:dyDescent="0.2">
      <c r="A119" s="7" t="s">
        <v>67</v>
      </c>
      <c r="B119" s="30"/>
      <c r="C119" s="30"/>
      <c r="D119" s="30"/>
      <c r="E119" s="30"/>
      <c r="F119" s="30">
        <v>400000</v>
      </c>
      <c r="G119" s="30">
        <v>400000</v>
      </c>
    </row>
    <row r="120" spans="1:7" x14ac:dyDescent="0.2">
      <c r="A120" s="10" t="s">
        <v>68</v>
      </c>
      <c r="B120" s="31"/>
      <c r="C120" s="31"/>
      <c r="D120" s="31"/>
      <c r="E120" s="31"/>
      <c r="F120" s="31">
        <v>0</v>
      </c>
      <c r="G120" s="31">
        <v>0</v>
      </c>
    </row>
    <row r="121" spans="1:7" x14ac:dyDescent="0.2">
      <c r="A121" s="10" t="s">
        <v>69</v>
      </c>
      <c r="B121" s="31"/>
      <c r="C121" s="31"/>
      <c r="D121" s="31"/>
      <c r="E121" s="31"/>
      <c r="F121" s="31"/>
      <c r="G121" s="31"/>
    </row>
    <row r="122" spans="1:7" x14ac:dyDescent="0.2">
      <c r="A122" s="10" t="s">
        <v>70</v>
      </c>
      <c r="B122" s="31"/>
      <c r="C122" s="31"/>
      <c r="D122" s="31">
        <v>379216.4</v>
      </c>
      <c r="E122" s="31">
        <v>379216.4</v>
      </c>
      <c r="F122" s="31">
        <v>0</v>
      </c>
      <c r="G122" s="31">
        <v>0</v>
      </c>
    </row>
    <row r="123" spans="1:7" x14ac:dyDescent="0.2">
      <c r="A123" s="10" t="s">
        <v>71</v>
      </c>
      <c r="B123" s="31">
        <v>189319</v>
      </c>
      <c r="C123" s="31">
        <v>189319</v>
      </c>
      <c r="D123" s="31">
        <v>0</v>
      </c>
      <c r="E123" s="31">
        <v>0</v>
      </c>
      <c r="F123" s="31">
        <v>0</v>
      </c>
      <c r="G123" s="31">
        <v>0</v>
      </c>
    </row>
    <row r="124" spans="1:7" x14ac:dyDescent="0.2">
      <c r="A124" s="10" t="s">
        <v>72</v>
      </c>
      <c r="B124" s="31"/>
      <c r="C124" s="31"/>
      <c r="D124" s="31">
        <v>0</v>
      </c>
      <c r="E124" s="31">
        <v>0</v>
      </c>
      <c r="F124" s="31">
        <v>28000</v>
      </c>
      <c r="G124" s="31">
        <v>9333.33</v>
      </c>
    </row>
    <row r="125" spans="1:7" x14ac:dyDescent="0.2">
      <c r="A125" s="10" t="s">
        <v>73</v>
      </c>
      <c r="B125" s="31"/>
      <c r="C125" s="31"/>
      <c r="D125" s="31">
        <v>2020000</v>
      </c>
      <c r="E125" s="31">
        <v>2020000</v>
      </c>
      <c r="F125" s="31">
        <v>0</v>
      </c>
      <c r="G125" s="31">
        <v>0</v>
      </c>
    </row>
    <row r="126" spans="1:7" x14ac:dyDescent="0.2">
      <c r="A126" s="10" t="s">
        <v>74</v>
      </c>
      <c r="B126" s="31"/>
      <c r="C126" s="31"/>
      <c r="D126" s="31">
        <v>28637600</v>
      </c>
      <c r="E126" s="31">
        <v>14318800</v>
      </c>
      <c r="F126" s="31">
        <v>800000</v>
      </c>
      <c r="G126" s="31">
        <v>400000</v>
      </c>
    </row>
    <row r="127" spans="1:7" s="3" customFormat="1" x14ac:dyDescent="0.2">
      <c r="A127" s="12" t="s">
        <v>75</v>
      </c>
      <c r="B127" s="32">
        <v>189319</v>
      </c>
      <c r="C127" s="32">
        <v>189319</v>
      </c>
      <c r="D127" s="32">
        <v>31036816.399999999</v>
      </c>
      <c r="E127" s="32">
        <v>4433830.91</v>
      </c>
      <c r="F127" s="32">
        <v>1228000</v>
      </c>
      <c r="G127" s="32">
        <v>111636.36</v>
      </c>
    </row>
    <row r="128" spans="1:7" ht="6" customHeight="1" x14ac:dyDescent="0.2">
      <c r="B128" s="31"/>
      <c r="C128" s="31"/>
      <c r="D128" s="31"/>
      <c r="E128" s="31"/>
      <c r="F128" s="31"/>
      <c r="G128" s="31"/>
    </row>
    <row r="129" spans="1:7" s="3" customFormat="1" x14ac:dyDescent="0.2">
      <c r="A129" s="12" t="s">
        <v>76</v>
      </c>
      <c r="B129" s="32">
        <v>5267801</v>
      </c>
      <c r="C129" s="32">
        <v>175593.37</v>
      </c>
      <c r="D129" s="32">
        <v>86778052.829999998</v>
      </c>
      <c r="E129" s="32">
        <v>2116537.87</v>
      </c>
      <c r="F129" s="32">
        <v>10837169.65</v>
      </c>
      <c r="G129" s="32">
        <v>190125.78</v>
      </c>
    </row>
    <row r="130" spans="1:7" ht="7.5" customHeight="1" x14ac:dyDescent="0.2"/>
    <row r="131" spans="1:7" x14ac:dyDescent="0.2">
      <c r="A131" s="16" t="str">
        <f>MID($A$1,1,FIND(".",$A$1))&amp;" Segue"</f>
        <v>Tavola 21. Segue</v>
      </c>
    </row>
    <row r="132" spans="1:7" ht="7.5" customHeight="1" x14ac:dyDescent="0.2"/>
    <row r="133" spans="1:7" ht="24" customHeight="1" x14ac:dyDescent="0.2">
      <c r="A133" s="57" t="s">
        <v>35</v>
      </c>
      <c r="B133" s="63" t="s">
        <v>98</v>
      </c>
      <c r="C133" s="63"/>
      <c r="D133" s="63" t="s">
        <v>99</v>
      </c>
      <c r="E133" s="63"/>
      <c r="F133" s="63" t="s">
        <v>100</v>
      </c>
      <c r="G133" s="63"/>
    </row>
    <row r="134" spans="1:7" x14ac:dyDescent="0.2">
      <c r="A134" s="59"/>
      <c r="B134" s="6" t="s">
        <v>123</v>
      </c>
      <c r="C134" s="6" t="s">
        <v>124</v>
      </c>
      <c r="D134" s="6" t="s">
        <v>123</v>
      </c>
      <c r="E134" s="6" t="s">
        <v>124</v>
      </c>
      <c r="F134" s="6" t="s">
        <v>123</v>
      </c>
      <c r="G134" s="6" t="s">
        <v>124</v>
      </c>
    </row>
    <row r="135" spans="1:7" x14ac:dyDescent="0.2">
      <c r="A135" s="7" t="s">
        <v>43</v>
      </c>
      <c r="B135" s="30">
        <v>600000</v>
      </c>
      <c r="C135" s="30">
        <v>300000</v>
      </c>
      <c r="D135" s="30">
        <v>1000000</v>
      </c>
      <c r="E135" s="30">
        <v>500000</v>
      </c>
      <c r="F135" s="30"/>
      <c r="G135" s="30"/>
    </row>
    <row r="136" spans="1:7" x14ac:dyDescent="0.2">
      <c r="A136" s="10" t="s">
        <v>44</v>
      </c>
      <c r="B136" s="31">
        <v>0</v>
      </c>
      <c r="C136" s="31">
        <v>0</v>
      </c>
      <c r="D136" s="31"/>
      <c r="E136" s="31"/>
      <c r="F136" s="31">
        <v>1500000</v>
      </c>
      <c r="G136" s="31">
        <v>1500000</v>
      </c>
    </row>
    <row r="137" spans="1:7" x14ac:dyDescent="0.2">
      <c r="A137" s="10" t="s">
        <v>45</v>
      </c>
      <c r="B137" s="31"/>
      <c r="C137" s="31"/>
      <c r="D137" s="31"/>
      <c r="E137" s="31"/>
      <c r="F137" s="31">
        <v>0</v>
      </c>
      <c r="G137" s="31">
        <v>0</v>
      </c>
    </row>
    <row r="138" spans="1:7" x14ac:dyDescent="0.2">
      <c r="A138" s="10" t="s">
        <v>46</v>
      </c>
      <c r="B138" s="31"/>
      <c r="C138" s="31"/>
      <c r="D138" s="31">
        <v>300000</v>
      </c>
      <c r="E138" s="31">
        <v>300000</v>
      </c>
      <c r="F138" s="31"/>
      <c r="G138" s="31"/>
    </row>
    <row r="139" spans="1:7" x14ac:dyDescent="0.2">
      <c r="A139" s="10" t="s">
        <v>47</v>
      </c>
      <c r="B139" s="31"/>
      <c r="C139" s="31"/>
      <c r="D139" s="31"/>
      <c r="E139" s="31"/>
      <c r="F139" s="31"/>
      <c r="G139" s="31"/>
    </row>
    <row r="140" spans="1:7" s="3" customFormat="1" x14ac:dyDescent="0.2">
      <c r="A140" s="12" t="s">
        <v>48</v>
      </c>
      <c r="B140" s="32">
        <v>600000</v>
      </c>
      <c r="C140" s="32">
        <v>200000</v>
      </c>
      <c r="D140" s="32">
        <v>1300000</v>
      </c>
      <c r="E140" s="32">
        <v>433333.33</v>
      </c>
      <c r="F140" s="32">
        <v>1500000</v>
      </c>
      <c r="G140" s="32">
        <v>750000</v>
      </c>
    </row>
    <row r="141" spans="1:7" ht="6" customHeight="1" x14ac:dyDescent="0.2">
      <c r="B141" s="31"/>
      <c r="C141" s="31"/>
      <c r="D141" s="31"/>
      <c r="E141" s="31"/>
      <c r="F141" s="31"/>
      <c r="G141" s="31"/>
    </row>
    <row r="142" spans="1:7" x14ac:dyDescent="0.2">
      <c r="A142" s="7" t="s">
        <v>49</v>
      </c>
      <c r="B142" s="30">
        <v>0</v>
      </c>
      <c r="C142" s="30">
        <v>0</v>
      </c>
      <c r="D142" s="30">
        <v>0</v>
      </c>
      <c r="E142" s="30">
        <v>0</v>
      </c>
      <c r="F142" s="30"/>
      <c r="G142" s="30"/>
    </row>
    <row r="143" spans="1:7" x14ac:dyDescent="0.2">
      <c r="A143" s="10" t="s">
        <v>50</v>
      </c>
      <c r="B143" s="31">
        <v>0</v>
      </c>
      <c r="C143" s="31">
        <v>0</v>
      </c>
      <c r="D143" s="31">
        <v>0</v>
      </c>
      <c r="E143" s="31">
        <v>0</v>
      </c>
      <c r="F143" s="31">
        <v>36692.5</v>
      </c>
      <c r="G143" s="31">
        <v>36692.5</v>
      </c>
    </row>
    <row r="144" spans="1:7" x14ac:dyDescent="0.2">
      <c r="A144" s="10" t="s">
        <v>51</v>
      </c>
      <c r="B144" s="31">
        <v>0</v>
      </c>
      <c r="C144" s="31">
        <v>0</v>
      </c>
      <c r="D144" s="31">
        <v>0</v>
      </c>
      <c r="E144" s="31">
        <v>0</v>
      </c>
      <c r="F144" s="31"/>
      <c r="G144" s="31"/>
    </row>
    <row r="145" spans="1:7" s="3" customFormat="1" x14ac:dyDescent="0.2">
      <c r="A145" s="12" t="s">
        <v>52</v>
      </c>
      <c r="B145" s="32">
        <v>0</v>
      </c>
      <c r="C145" s="32">
        <v>0</v>
      </c>
      <c r="D145" s="32">
        <v>0</v>
      </c>
      <c r="E145" s="32">
        <v>0</v>
      </c>
      <c r="F145" s="32">
        <v>36692.5</v>
      </c>
      <c r="G145" s="32">
        <v>36692.5</v>
      </c>
    </row>
    <row r="146" spans="1:7" ht="6" customHeight="1" x14ac:dyDescent="0.2">
      <c r="B146" s="31"/>
      <c r="C146" s="31"/>
      <c r="D146" s="31"/>
      <c r="E146" s="31"/>
      <c r="F146" s="31"/>
      <c r="G146" s="31"/>
    </row>
    <row r="147" spans="1:7" x14ac:dyDescent="0.2">
      <c r="A147" s="7" t="s">
        <v>53</v>
      </c>
      <c r="B147" s="30">
        <v>16998</v>
      </c>
      <c r="C147" s="30">
        <v>4249.5</v>
      </c>
      <c r="D147" s="30"/>
      <c r="E147" s="30"/>
      <c r="F147" s="30">
        <v>72000</v>
      </c>
      <c r="G147" s="30">
        <v>72000</v>
      </c>
    </row>
    <row r="148" spans="1:7" x14ac:dyDescent="0.2">
      <c r="A148" s="10" t="s">
        <v>54</v>
      </c>
      <c r="B148" s="31">
        <v>913167</v>
      </c>
      <c r="C148" s="31">
        <v>101463</v>
      </c>
      <c r="D148" s="31"/>
      <c r="E148" s="31"/>
      <c r="F148" s="31"/>
      <c r="G148" s="31"/>
    </row>
    <row r="149" spans="1:7" x14ac:dyDescent="0.2">
      <c r="A149" s="10" t="s">
        <v>55</v>
      </c>
      <c r="B149" s="31">
        <v>0</v>
      </c>
      <c r="C149" s="31">
        <v>0</v>
      </c>
      <c r="D149" s="31">
        <v>0</v>
      </c>
      <c r="E149" s="31">
        <v>0</v>
      </c>
      <c r="F149" s="31">
        <v>3569689.5</v>
      </c>
      <c r="G149" s="31">
        <v>713937.9</v>
      </c>
    </row>
    <row r="150" spans="1:7" x14ac:dyDescent="0.2">
      <c r="A150" s="10" t="s">
        <v>56</v>
      </c>
      <c r="B150" s="31"/>
      <c r="C150" s="31"/>
      <c r="D150" s="31"/>
      <c r="E150" s="31"/>
      <c r="F150" s="31">
        <v>220000</v>
      </c>
      <c r="G150" s="31">
        <v>73333.33</v>
      </c>
    </row>
    <row r="151" spans="1:7" x14ac:dyDescent="0.2">
      <c r="A151" s="10" t="s">
        <v>57</v>
      </c>
      <c r="B151" s="31">
        <v>0</v>
      </c>
      <c r="C151" s="31">
        <v>0</v>
      </c>
      <c r="D151" s="31"/>
      <c r="E151" s="31"/>
      <c r="F151" s="31"/>
      <c r="G151" s="31"/>
    </row>
    <row r="152" spans="1:7" x14ac:dyDescent="0.2">
      <c r="A152" s="10" t="s">
        <v>58</v>
      </c>
      <c r="B152" s="31"/>
      <c r="C152" s="31"/>
      <c r="D152" s="31">
        <v>0</v>
      </c>
      <c r="E152" s="31">
        <v>0</v>
      </c>
      <c r="F152" s="31">
        <v>215970</v>
      </c>
      <c r="G152" s="31">
        <v>107985</v>
      </c>
    </row>
    <row r="153" spans="1:7" x14ac:dyDescent="0.2">
      <c r="A153" s="10" t="s">
        <v>59</v>
      </c>
      <c r="B153" s="31">
        <v>0</v>
      </c>
      <c r="C153" s="31">
        <v>0</v>
      </c>
      <c r="D153" s="31">
        <v>0</v>
      </c>
      <c r="E153" s="31">
        <v>0</v>
      </c>
      <c r="F153" s="31">
        <v>1000000</v>
      </c>
      <c r="G153" s="31">
        <v>1000000</v>
      </c>
    </row>
    <row r="154" spans="1:7" x14ac:dyDescent="0.2">
      <c r="A154" s="10" t="s">
        <v>60</v>
      </c>
      <c r="B154" s="31">
        <v>0</v>
      </c>
      <c r="C154" s="31">
        <v>0</v>
      </c>
      <c r="D154" s="31"/>
      <c r="E154" s="31"/>
      <c r="F154" s="31">
        <v>260000</v>
      </c>
      <c r="G154" s="31">
        <v>260000</v>
      </c>
    </row>
    <row r="155" spans="1:7" x14ac:dyDescent="0.2">
      <c r="A155" s="10" t="s">
        <v>61</v>
      </c>
      <c r="B155" s="31">
        <v>0</v>
      </c>
      <c r="C155" s="31">
        <v>0</v>
      </c>
      <c r="D155" s="31"/>
      <c r="E155" s="31"/>
      <c r="F155" s="31">
        <v>192000</v>
      </c>
      <c r="G155" s="31">
        <v>192000</v>
      </c>
    </row>
    <row r="156" spans="1:7" x14ac:dyDescent="0.2">
      <c r="A156" s="10" t="s">
        <v>62</v>
      </c>
      <c r="B156" s="31">
        <v>0</v>
      </c>
      <c r="C156" s="31">
        <v>0</v>
      </c>
      <c r="D156" s="31"/>
      <c r="E156" s="31"/>
      <c r="F156" s="31">
        <v>4000000</v>
      </c>
      <c r="G156" s="31">
        <v>2000000</v>
      </c>
    </row>
    <row r="157" spans="1:7" x14ac:dyDescent="0.2">
      <c r="A157" s="10" t="s">
        <v>63</v>
      </c>
      <c r="B157" s="31"/>
      <c r="C157" s="31"/>
      <c r="D157" s="31"/>
      <c r="E157" s="31"/>
      <c r="F157" s="31">
        <v>1767318</v>
      </c>
      <c r="G157" s="31">
        <v>220914.75</v>
      </c>
    </row>
    <row r="158" spans="1:7" x14ac:dyDescent="0.2">
      <c r="A158" s="10" t="s">
        <v>64</v>
      </c>
      <c r="B158" s="31"/>
      <c r="C158" s="31"/>
      <c r="D158" s="31"/>
      <c r="E158" s="31"/>
      <c r="F158" s="31">
        <v>6383110.0300000003</v>
      </c>
      <c r="G158" s="31">
        <v>2127703.34</v>
      </c>
    </row>
    <row r="159" spans="1:7" x14ac:dyDescent="0.2">
      <c r="A159" s="10" t="s">
        <v>65</v>
      </c>
      <c r="B159" s="31">
        <v>6350000</v>
      </c>
      <c r="C159" s="31">
        <v>3175000</v>
      </c>
      <c r="D159" s="31"/>
      <c r="E159" s="31"/>
      <c r="F159" s="31"/>
      <c r="G159" s="31"/>
    </row>
    <row r="160" spans="1:7" s="3" customFormat="1" x14ac:dyDescent="0.2">
      <c r="A160" s="12" t="s">
        <v>66</v>
      </c>
      <c r="B160" s="32">
        <v>7280165</v>
      </c>
      <c r="C160" s="32">
        <v>269635.74</v>
      </c>
      <c r="D160" s="32">
        <v>0</v>
      </c>
      <c r="E160" s="32">
        <v>0</v>
      </c>
      <c r="F160" s="32">
        <v>17680087.530000001</v>
      </c>
      <c r="G160" s="32">
        <v>654818.06000000006</v>
      </c>
    </row>
    <row r="161" spans="1:7" ht="6" customHeight="1" x14ac:dyDescent="0.2">
      <c r="B161" s="31"/>
      <c r="C161" s="31"/>
      <c r="D161" s="31"/>
      <c r="E161" s="31"/>
      <c r="F161" s="31"/>
      <c r="G161" s="31"/>
    </row>
    <row r="162" spans="1:7" x14ac:dyDescent="0.2">
      <c r="A162" s="7" t="s">
        <v>67</v>
      </c>
      <c r="B162" s="30"/>
      <c r="C162" s="30"/>
      <c r="D162" s="30"/>
      <c r="E162" s="30"/>
      <c r="F162" s="30">
        <v>160000</v>
      </c>
      <c r="G162" s="30">
        <v>160000</v>
      </c>
    </row>
    <row r="163" spans="1:7" x14ac:dyDescent="0.2">
      <c r="A163" s="10" t="s">
        <v>68</v>
      </c>
      <c r="B163" s="31">
        <v>40000</v>
      </c>
      <c r="C163" s="31">
        <v>13333.33</v>
      </c>
      <c r="D163" s="31">
        <v>0</v>
      </c>
      <c r="E163" s="31">
        <v>0</v>
      </c>
      <c r="F163" s="31">
        <v>0</v>
      </c>
      <c r="G163" s="31">
        <v>0</v>
      </c>
    </row>
    <row r="164" spans="1:7" x14ac:dyDescent="0.2">
      <c r="A164" s="10" t="s">
        <v>69</v>
      </c>
      <c r="B164" s="31"/>
      <c r="C164" s="31"/>
      <c r="D164" s="31"/>
      <c r="E164" s="31"/>
      <c r="F164" s="31"/>
      <c r="G164" s="31"/>
    </row>
    <row r="165" spans="1:7" x14ac:dyDescent="0.2">
      <c r="A165" s="10" t="s">
        <v>70</v>
      </c>
      <c r="B165" s="31">
        <v>0</v>
      </c>
      <c r="C165" s="31">
        <v>0</v>
      </c>
      <c r="D165" s="31"/>
      <c r="E165" s="31"/>
      <c r="F165" s="31">
        <v>0</v>
      </c>
      <c r="G165" s="31">
        <v>0</v>
      </c>
    </row>
    <row r="166" spans="1:7" x14ac:dyDescent="0.2">
      <c r="A166" s="10" t="s">
        <v>71</v>
      </c>
      <c r="B166" s="31">
        <v>338740</v>
      </c>
      <c r="C166" s="31">
        <v>169370</v>
      </c>
      <c r="D166" s="31"/>
      <c r="E166" s="31"/>
      <c r="F166" s="31">
        <v>0</v>
      </c>
      <c r="G166" s="31">
        <v>0</v>
      </c>
    </row>
    <row r="167" spans="1:7" x14ac:dyDescent="0.2">
      <c r="A167" s="10" t="s">
        <v>72</v>
      </c>
      <c r="B167" s="31"/>
      <c r="C167" s="31"/>
      <c r="D167" s="31">
        <v>0</v>
      </c>
      <c r="E167" s="31">
        <v>0</v>
      </c>
      <c r="F167" s="31">
        <v>1810063.17</v>
      </c>
      <c r="G167" s="31">
        <v>1810063.17</v>
      </c>
    </row>
    <row r="168" spans="1:7" x14ac:dyDescent="0.2">
      <c r="A168" s="10" t="s">
        <v>73</v>
      </c>
      <c r="B168" s="31">
        <v>0</v>
      </c>
      <c r="C168" s="31">
        <v>0</v>
      </c>
      <c r="D168" s="31"/>
      <c r="E168" s="31"/>
      <c r="F168" s="31"/>
      <c r="G168" s="31"/>
    </row>
    <row r="169" spans="1:7" x14ac:dyDescent="0.2">
      <c r="A169" s="10" t="s">
        <v>74</v>
      </c>
      <c r="B169" s="31"/>
      <c r="C169" s="31"/>
      <c r="D169" s="31"/>
      <c r="E169" s="31"/>
      <c r="F169" s="31">
        <v>4000000</v>
      </c>
      <c r="G169" s="31">
        <v>4000000</v>
      </c>
    </row>
    <row r="170" spans="1:7" s="3" customFormat="1" x14ac:dyDescent="0.2">
      <c r="A170" s="12" t="s">
        <v>75</v>
      </c>
      <c r="B170" s="32">
        <v>378740</v>
      </c>
      <c r="C170" s="32">
        <v>37874</v>
      </c>
      <c r="D170" s="32">
        <v>0</v>
      </c>
      <c r="E170" s="32">
        <v>0</v>
      </c>
      <c r="F170" s="32">
        <v>5970063.1699999999</v>
      </c>
      <c r="G170" s="32">
        <v>663340.35</v>
      </c>
    </row>
    <row r="171" spans="1:7" ht="6" customHeight="1" x14ac:dyDescent="0.2">
      <c r="B171" s="31"/>
      <c r="C171" s="31"/>
      <c r="D171" s="31"/>
      <c r="E171" s="31"/>
      <c r="F171" s="31"/>
      <c r="G171" s="31"/>
    </row>
    <row r="172" spans="1:7" s="3" customFormat="1" x14ac:dyDescent="0.2">
      <c r="A172" s="12" t="s">
        <v>76</v>
      </c>
      <c r="B172" s="32">
        <v>8258905</v>
      </c>
      <c r="C172" s="32">
        <v>150161.91</v>
      </c>
      <c r="D172" s="32">
        <v>1300000</v>
      </c>
      <c r="E172" s="32">
        <v>108333.33</v>
      </c>
      <c r="F172" s="32">
        <v>25186843.199999999</v>
      </c>
      <c r="G172" s="32">
        <v>645816.49</v>
      </c>
    </row>
    <row r="173" spans="1:7" ht="7.5" customHeight="1" x14ac:dyDescent="0.2"/>
    <row r="174" spans="1:7" x14ac:dyDescent="0.2">
      <c r="A174" s="16" t="str">
        <f>MID($A$1,1,FIND(".",$A$1))&amp;" Segue"</f>
        <v>Tavola 21. Segue</v>
      </c>
    </row>
    <row r="175" spans="1:7" ht="7.5" customHeight="1" x14ac:dyDescent="0.2"/>
    <row r="176" spans="1:7" ht="24" customHeight="1" x14ac:dyDescent="0.2">
      <c r="A176" s="57" t="s">
        <v>35</v>
      </c>
      <c r="B176" s="63" t="s">
        <v>101</v>
      </c>
      <c r="C176" s="63"/>
      <c r="D176" s="63" t="s">
        <v>102</v>
      </c>
      <c r="E176" s="63"/>
      <c r="F176" s="63" t="s">
        <v>103</v>
      </c>
      <c r="G176" s="63"/>
    </row>
    <row r="177" spans="1:7" x14ac:dyDescent="0.2">
      <c r="A177" s="59"/>
      <c r="B177" s="6" t="s">
        <v>123</v>
      </c>
      <c r="C177" s="6" t="s">
        <v>124</v>
      </c>
      <c r="D177" s="6" t="s">
        <v>123</v>
      </c>
      <c r="E177" s="6" t="s">
        <v>124</v>
      </c>
      <c r="F177" s="6" t="s">
        <v>123</v>
      </c>
      <c r="G177" s="6" t="s">
        <v>124</v>
      </c>
    </row>
    <row r="178" spans="1:7" x14ac:dyDescent="0.2">
      <c r="A178" s="7" t="s">
        <v>43</v>
      </c>
      <c r="B178" s="30">
        <v>1857142.86</v>
      </c>
      <c r="C178" s="30">
        <v>1857142.86</v>
      </c>
      <c r="D178" s="30">
        <v>0</v>
      </c>
      <c r="E178" s="30">
        <v>0</v>
      </c>
      <c r="F178" s="30">
        <v>0</v>
      </c>
      <c r="G178" s="30">
        <v>0</v>
      </c>
    </row>
    <row r="179" spans="1:7" x14ac:dyDescent="0.2">
      <c r="A179" s="10" t="s">
        <v>44</v>
      </c>
      <c r="B179" s="31"/>
      <c r="C179" s="31"/>
      <c r="D179" s="31">
        <v>2000000</v>
      </c>
      <c r="E179" s="31">
        <v>1000000</v>
      </c>
      <c r="F179" s="31">
        <v>1000000</v>
      </c>
      <c r="G179" s="31">
        <v>500000</v>
      </c>
    </row>
    <row r="180" spans="1:7" x14ac:dyDescent="0.2">
      <c r="A180" s="10" t="s">
        <v>45</v>
      </c>
      <c r="B180" s="31">
        <v>157015.48000000001</v>
      </c>
      <c r="C180" s="31">
        <v>52338.49</v>
      </c>
      <c r="D180" s="31">
        <v>0</v>
      </c>
      <c r="E180" s="31">
        <v>0</v>
      </c>
      <c r="F180" s="31">
        <v>0</v>
      </c>
      <c r="G180" s="31">
        <v>0</v>
      </c>
    </row>
    <row r="181" spans="1:7" x14ac:dyDescent="0.2">
      <c r="A181" s="10" t="s">
        <v>46</v>
      </c>
      <c r="B181" s="31"/>
      <c r="C181" s="31"/>
      <c r="D181" s="31">
        <v>9350000</v>
      </c>
      <c r="E181" s="31">
        <v>9350000</v>
      </c>
      <c r="F181" s="31">
        <v>0</v>
      </c>
      <c r="G181" s="31">
        <v>0</v>
      </c>
    </row>
    <row r="182" spans="1:7" x14ac:dyDescent="0.2">
      <c r="A182" s="10" t="s">
        <v>47</v>
      </c>
      <c r="B182" s="31"/>
      <c r="C182" s="31"/>
      <c r="D182" s="31"/>
      <c r="E182" s="31"/>
      <c r="F182" s="31"/>
      <c r="G182" s="31"/>
    </row>
    <row r="183" spans="1:7" s="3" customFormat="1" x14ac:dyDescent="0.2">
      <c r="A183" s="12" t="s">
        <v>48</v>
      </c>
      <c r="B183" s="32">
        <v>2014158.34</v>
      </c>
      <c r="C183" s="32">
        <v>503539.59</v>
      </c>
      <c r="D183" s="32">
        <v>11350000</v>
      </c>
      <c r="E183" s="32">
        <v>1135000</v>
      </c>
      <c r="F183" s="32">
        <v>1000000</v>
      </c>
      <c r="G183" s="32">
        <v>142857.14000000001</v>
      </c>
    </row>
    <row r="184" spans="1:7" ht="6" customHeight="1" x14ac:dyDescent="0.2">
      <c r="B184" s="31"/>
      <c r="C184" s="31"/>
      <c r="D184" s="31"/>
      <c r="E184" s="31"/>
      <c r="F184" s="31"/>
      <c r="G184" s="31"/>
    </row>
    <row r="185" spans="1:7" x14ac:dyDescent="0.2">
      <c r="A185" s="7" t="s">
        <v>49</v>
      </c>
      <c r="B185" s="30">
        <v>0</v>
      </c>
      <c r="C185" s="30">
        <v>0</v>
      </c>
      <c r="D185" s="30">
        <v>0</v>
      </c>
      <c r="E185" s="30">
        <v>0</v>
      </c>
      <c r="F185" s="30">
        <v>15436</v>
      </c>
      <c r="G185" s="30">
        <v>3087.2</v>
      </c>
    </row>
    <row r="186" spans="1:7" x14ac:dyDescent="0.2">
      <c r="A186" s="10" t="s">
        <v>50</v>
      </c>
      <c r="B186" s="31">
        <v>73385</v>
      </c>
      <c r="C186" s="31">
        <v>36692.5</v>
      </c>
      <c r="D186" s="31"/>
      <c r="E186" s="31"/>
      <c r="F186" s="31">
        <v>0</v>
      </c>
      <c r="G186" s="31">
        <v>0</v>
      </c>
    </row>
    <row r="187" spans="1:7" x14ac:dyDescent="0.2">
      <c r="A187" s="10" t="s">
        <v>51</v>
      </c>
      <c r="B187" s="31"/>
      <c r="C187" s="31"/>
      <c r="D187" s="31">
        <v>3781968.28</v>
      </c>
      <c r="E187" s="31">
        <v>3781968.28</v>
      </c>
      <c r="F187" s="31"/>
      <c r="G187" s="31"/>
    </row>
    <row r="188" spans="1:7" s="3" customFormat="1" x14ac:dyDescent="0.2">
      <c r="A188" s="12" t="s">
        <v>52</v>
      </c>
      <c r="B188" s="32">
        <v>73385</v>
      </c>
      <c r="C188" s="32">
        <v>18346.25</v>
      </c>
      <c r="D188" s="32">
        <v>3781968.28</v>
      </c>
      <c r="E188" s="32">
        <v>1260656.0900000001</v>
      </c>
      <c r="F188" s="32">
        <v>15436</v>
      </c>
      <c r="G188" s="32">
        <v>2205.14</v>
      </c>
    </row>
    <row r="189" spans="1:7" ht="6" customHeight="1" x14ac:dyDescent="0.2">
      <c r="B189" s="31"/>
      <c r="C189" s="31"/>
      <c r="D189" s="31"/>
      <c r="E189" s="31"/>
      <c r="F189" s="31"/>
      <c r="G189" s="31"/>
    </row>
    <row r="190" spans="1:7" x14ac:dyDescent="0.2">
      <c r="A190" s="7" t="s">
        <v>53</v>
      </c>
      <c r="B190" s="30">
        <v>0</v>
      </c>
      <c r="C190" s="30">
        <v>0</v>
      </c>
      <c r="D190" s="30"/>
      <c r="E190" s="30"/>
      <c r="F190" s="30">
        <v>0</v>
      </c>
      <c r="G190" s="30">
        <v>0</v>
      </c>
    </row>
    <row r="191" spans="1:7" x14ac:dyDescent="0.2">
      <c r="A191" s="10" t="s">
        <v>54</v>
      </c>
      <c r="B191" s="31"/>
      <c r="C191" s="31"/>
      <c r="D191" s="31">
        <v>0</v>
      </c>
      <c r="E191" s="31">
        <v>0</v>
      </c>
      <c r="F191" s="31"/>
      <c r="G191" s="31"/>
    </row>
    <row r="192" spans="1:7" x14ac:dyDescent="0.2">
      <c r="A192" s="10" t="s">
        <v>55</v>
      </c>
      <c r="B192" s="31">
        <v>1161490</v>
      </c>
      <c r="C192" s="31">
        <v>290372.5</v>
      </c>
      <c r="D192" s="31">
        <v>11300000</v>
      </c>
      <c r="E192" s="31">
        <v>5650000</v>
      </c>
      <c r="F192" s="31">
        <v>7090000</v>
      </c>
      <c r="G192" s="31">
        <v>3545000</v>
      </c>
    </row>
    <row r="193" spans="1:7" x14ac:dyDescent="0.2">
      <c r="A193" s="10" t="s">
        <v>56</v>
      </c>
      <c r="B193" s="31">
        <v>50000</v>
      </c>
      <c r="C193" s="31">
        <v>50000</v>
      </c>
      <c r="D193" s="31"/>
      <c r="E193" s="31"/>
      <c r="F193" s="31"/>
      <c r="G193" s="31"/>
    </row>
    <row r="194" spans="1:7" x14ac:dyDescent="0.2">
      <c r="A194" s="10" t="s">
        <v>57</v>
      </c>
      <c r="B194" s="31">
        <v>943176</v>
      </c>
      <c r="C194" s="31">
        <v>943176</v>
      </c>
      <c r="D194" s="31"/>
      <c r="E194" s="31"/>
      <c r="F194" s="31"/>
      <c r="G194" s="31"/>
    </row>
    <row r="195" spans="1:7" x14ac:dyDescent="0.2">
      <c r="A195" s="10" t="s">
        <v>58</v>
      </c>
      <c r="B195" s="31">
        <v>1646675</v>
      </c>
      <c r="C195" s="31">
        <v>1646675</v>
      </c>
      <c r="D195" s="31">
        <v>0</v>
      </c>
      <c r="E195" s="31">
        <v>0</v>
      </c>
      <c r="F195" s="31"/>
      <c r="G195" s="31"/>
    </row>
    <row r="196" spans="1:7" x14ac:dyDescent="0.2">
      <c r="A196" s="10" t="s">
        <v>59</v>
      </c>
      <c r="B196" s="31">
        <v>1076100</v>
      </c>
      <c r="C196" s="31">
        <v>358700</v>
      </c>
      <c r="D196" s="31">
        <v>20000</v>
      </c>
      <c r="E196" s="31">
        <v>10000</v>
      </c>
      <c r="F196" s="31"/>
      <c r="G196" s="31"/>
    </row>
    <row r="197" spans="1:7" x14ac:dyDescent="0.2">
      <c r="A197" s="10" t="s">
        <v>60</v>
      </c>
      <c r="B197" s="31"/>
      <c r="C197" s="31"/>
      <c r="D197" s="31">
        <v>0</v>
      </c>
      <c r="E197" s="31">
        <v>0</v>
      </c>
      <c r="F197" s="31">
        <v>0</v>
      </c>
      <c r="G197" s="31">
        <v>0</v>
      </c>
    </row>
    <row r="198" spans="1:7" x14ac:dyDescent="0.2">
      <c r="A198" s="10" t="s">
        <v>61</v>
      </c>
      <c r="B198" s="31"/>
      <c r="C198" s="31"/>
      <c r="D198" s="31">
        <v>0</v>
      </c>
      <c r="E198" s="31">
        <v>0</v>
      </c>
      <c r="F198" s="31">
        <v>0</v>
      </c>
      <c r="G198" s="31">
        <v>0</v>
      </c>
    </row>
    <row r="199" spans="1:7" x14ac:dyDescent="0.2">
      <c r="A199" s="10" t="s">
        <v>62</v>
      </c>
      <c r="B199" s="31"/>
      <c r="C199" s="31"/>
      <c r="D199" s="31"/>
      <c r="E199" s="31"/>
      <c r="F199" s="31"/>
      <c r="G199" s="31"/>
    </row>
    <row r="200" spans="1:7" x14ac:dyDescent="0.2">
      <c r="A200" s="10" t="s">
        <v>63</v>
      </c>
      <c r="B200" s="31">
        <v>1018461</v>
      </c>
      <c r="C200" s="31">
        <v>339487</v>
      </c>
      <c r="D200" s="31"/>
      <c r="E200" s="31"/>
      <c r="F200" s="31"/>
      <c r="G200" s="31"/>
    </row>
    <row r="201" spans="1:7" x14ac:dyDescent="0.2">
      <c r="A201" s="10" t="s">
        <v>64</v>
      </c>
      <c r="B201" s="31"/>
      <c r="C201" s="31"/>
      <c r="D201" s="31">
        <v>104000</v>
      </c>
      <c r="E201" s="31">
        <v>52000</v>
      </c>
      <c r="F201" s="31"/>
      <c r="G201" s="31"/>
    </row>
    <row r="202" spans="1:7" x14ac:dyDescent="0.2">
      <c r="A202" s="10" t="s">
        <v>65</v>
      </c>
      <c r="B202" s="31">
        <v>2316917.9900000002</v>
      </c>
      <c r="C202" s="31">
        <v>2316917.9900000002</v>
      </c>
      <c r="D202" s="31"/>
      <c r="E202" s="31"/>
      <c r="F202" s="31">
        <v>0</v>
      </c>
      <c r="G202" s="31">
        <v>0</v>
      </c>
    </row>
    <row r="203" spans="1:7" s="3" customFormat="1" x14ac:dyDescent="0.2">
      <c r="A203" s="12" t="s">
        <v>66</v>
      </c>
      <c r="B203" s="32">
        <v>8212819.9900000002</v>
      </c>
      <c r="C203" s="32">
        <v>547521.32999999996</v>
      </c>
      <c r="D203" s="32">
        <v>11424000</v>
      </c>
      <c r="E203" s="32">
        <v>878769.23</v>
      </c>
      <c r="F203" s="32">
        <v>7090000</v>
      </c>
      <c r="G203" s="32">
        <v>886250</v>
      </c>
    </row>
    <row r="204" spans="1:7" ht="6" customHeight="1" x14ac:dyDescent="0.2">
      <c r="B204" s="31"/>
      <c r="C204" s="31"/>
      <c r="D204" s="31"/>
      <c r="E204" s="31"/>
      <c r="F204" s="31"/>
      <c r="G204" s="31"/>
    </row>
    <row r="205" spans="1:7" x14ac:dyDescent="0.2">
      <c r="A205" s="7" t="s">
        <v>67</v>
      </c>
      <c r="B205" s="30"/>
      <c r="C205" s="30"/>
      <c r="D205" s="30">
        <v>4550000</v>
      </c>
      <c r="E205" s="30">
        <v>4550000</v>
      </c>
      <c r="F205" s="30"/>
      <c r="G205" s="30"/>
    </row>
    <row r="206" spans="1:7" x14ac:dyDescent="0.2">
      <c r="A206" s="10" t="s">
        <v>68</v>
      </c>
      <c r="B206" s="31"/>
      <c r="C206" s="31"/>
      <c r="D206" s="31"/>
      <c r="E206" s="31"/>
      <c r="F206" s="31"/>
      <c r="G206" s="31"/>
    </row>
    <row r="207" spans="1:7" x14ac:dyDescent="0.2">
      <c r="A207" s="10" t="s">
        <v>69</v>
      </c>
      <c r="B207" s="31"/>
      <c r="C207" s="31"/>
      <c r="D207" s="31">
        <v>0</v>
      </c>
      <c r="E207" s="31">
        <v>0</v>
      </c>
      <c r="F207" s="31"/>
      <c r="G207" s="31"/>
    </row>
    <row r="208" spans="1:7" x14ac:dyDescent="0.2">
      <c r="A208" s="10" t="s">
        <v>70</v>
      </c>
      <c r="B208" s="31">
        <v>1127400.78</v>
      </c>
      <c r="C208" s="31">
        <v>375800.26</v>
      </c>
      <c r="D208" s="31">
        <v>0</v>
      </c>
      <c r="E208" s="31">
        <v>0</v>
      </c>
      <c r="F208" s="31">
        <v>0</v>
      </c>
      <c r="G208" s="31">
        <v>0</v>
      </c>
    </row>
    <row r="209" spans="1:7" x14ac:dyDescent="0.2">
      <c r="A209" s="10" t="s">
        <v>71</v>
      </c>
      <c r="B209" s="31">
        <v>0</v>
      </c>
      <c r="C209" s="31">
        <v>0</v>
      </c>
      <c r="D209" s="31"/>
      <c r="E209" s="31"/>
      <c r="F209" s="31">
        <v>0</v>
      </c>
      <c r="G209" s="31">
        <v>0</v>
      </c>
    </row>
    <row r="210" spans="1:7" x14ac:dyDescent="0.2">
      <c r="A210" s="10" t="s">
        <v>72</v>
      </c>
      <c r="B210" s="31">
        <v>1810063.17</v>
      </c>
      <c r="C210" s="31">
        <v>1810063.17</v>
      </c>
      <c r="D210" s="31">
        <v>0</v>
      </c>
      <c r="E210" s="31">
        <v>0</v>
      </c>
      <c r="F210" s="31"/>
      <c r="G210" s="31"/>
    </row>
    <row r="211" spans="1:7" x14ac:dyDescent="0.2">
      <c r="A211" s="10" t="s">
        <v>73</v>
      </c>
      <c r="B211" s="31"/>
      <c r="C211" s="31"/>
      <c r="D211" s="31"/>
      <c r="E211" s="31"/>
      <c r="F211" s="31">
        <v>0</v>
      </c>
      <c r="G211" s="31">
        <v>0</v>
      </c>
    </row>
    <row r="212" spans="1:7" x14ac:dyDescent="0.2">
      <c r="A212" s="10" t="s">
        <v>74</v>
      </c>
      <c r="B212" s="31"/>
      <c r="C212" s="31"/>
      <c r="D212" s="31"/>
      <c r="E212" s="31"/>
      <c r="F212" s="31"/>
      <c r="G212" s="31"/>
    </row>
    <row r="213" spans="1:7" s="3" customFormat="1" x14ac:dyDescent="0.2">
      <c r="A213" s="12" t="s">
        <v>75</v>
      </c>
      <c r="B213" s="32">
        <v>2937463.95</v>
      </c>
      <c r="C213" s="32">
        <v>489577.33</v>
      </c>
      <c r="D213" s="32">
        <v>4550000</v>
      </c>
      <c r="E213" s="32">
        <v>910000</v>
      </c>
      <c r="F213" s="32">
        <v>0</v>
      </c>
      <c r="G213" s="32">
        <v>0</v>
      </c>
    </row>
    <row r="214" spans="1:7" ht="6" customHeight="1" x14ac:dyDescent="0.2">
      <c r="B214" s="31"/>
      <c r="C214" s="31"/>
      <c r="D214" s="31"/>
      <c r="E214" s="31"/>
      <c r="F214" s="31"/>
      <c r="G214" s="31"/>
    </row>
    <row r="215" spans="1:7" s="3" customFormat="1" x14ac:dyDescent="0.2">
      <c r="A215" s="12" t="s">
        <v>76</v>
      </c>
      <c r="B215" s="32">
        <v>13237827.279999999</v>
      </c>
      <c r="C215" s="32">
        <v>456476.8</v>
      </c>
      <c r="D215" s="32">
        <v>31105968.280000001</v>
      </c>
      <c r="E215" s="32">
        <v>1003418.33</v>
      </c>
      <c r="F215" s="32">
        <v>8105436</v>
      </c>
      <c r="G215" s="32">
        <v>238395.18</v>
      </c>
    </row>
    <row r="216" spans="1:7" ht="7.5" customHeight="1" x14ac:dyDescent="0.2"/>
    <row r="217" spans="1:7" x14ac:dyDescent="0.2">
      <c r="A217" s="16" t="str">
        <f>MID($A$1,1,FIND(".",$A$1))&amp;" Segue"</f>
        <v>Tavola 21. Segue</v>
      </c>
    </row>
    <row r="218" spans="1:7" ht="7.5" customHeight="1" x14ac:dyDescent="0.2"/>
    <row r="219" spans="1:7" ht="24" customHeight="1" x14ac:dyDescent="0.2">
      <c r="A219" s="57" t="s">
        <v>35</v>
      </c>
      <c r="B219" s="63" t="s">
        <v>104</v>
      </c>
      <c r="C219" s="63"/>
      <c r="D219" s="63" t="s">
        <v>105</v>
      </c>
      <c r="E219" s="63"/>
    </row>
    <row r="220" spans="1:7" x14ac:dyDescent="0.2">
      <c r="A220" s="59"/>
      <c r="B220" s="6" t="s">
        <v>123</v>
      </c>
      <c r="C220" s="6" t="s">
        <v>124</v>
      </c>
      <c r="D220" s="6" t="s">
        <v>123</v>
      </c>
      <c r="E220" s="6" t="s">
        <v>124</v>
      </c>
    </row>
    <row r="221" spans="1:7" x14ac:dyDescent="0.2">
      <c r="A221" s="7" t="s">
        <v>43</v>
      </c>
      <c r="B221" s="30">
        <v>0</v>
      </c>
      <c r="C221" s="30">
        <v>0</v>
      </c>
      <c r="D221" s="30"/>
      <c r="E221" s="30"/>
    </row>
    <row r="222" spans="1:7" x14ac:dyDescent="0.2">
      <c r="A222" s="10" t="s">
        <v>44</v>
      </c>
      <c r="B222" s="31"/>
      <c r="C222" s="31"/>
      <c r="D222" s="31"/>
      <c r="E222" s="31"/>
    </row>
    <row r="223" spans="1:7" x14ac:dyDescent="0.2">
      <c r="A223" s="10" t="s">
        <v>45</v>
      </c>
      <c r="B223" s="31">
        <v>1200</v>
      </c>
      <c r="C223" s="31">
        <v>1200</v>
      </c>
      <c r="D223" s="31"/>
      <c r="E223" s="31"/>
    </row>
    <row r="224" spans="1:7" x14ac:dyDescent="0.2">
      <c r="A224" s="10" t="s">
        <v>46</v>
      </c>
      <c r="B224" s="31"/>
      <c r="C224" s="31"/>
      <c r="D224" s="31"/>
      <c r="E224" s="31"/>
    </row>
    <row r="225" spans="1:5" x14ac:dyDescent="0.2">
      <c r="A225" s="10" t="s">
        <v>47</v>
      </c>
      <c r="B225" s="31"/>
      <c r="C225" s="31"/>
      <c r="D225" s="31"/>
      <c r="E225" s="31"/>
    </row>
    <row r="226" spans="1:5" s="3" customFormat="1" x14ac:dyDescent="0.2">
      <c r="A226" s="12" t="s">
        <v>48</v>
      </c>
      <c r="B226" s="32">
        <v>1200</v>
      </c>
      <c r="C226" s="32">
        <v>600</v>
      </c>
      <c r="D226" s="32"/>
      <c r="E226" s="32"/>
    </row>
    <row r="227" spans="1:5" ht="6" customHeight="1" x14ac:dyDescent="0.2">
      <c r="B227" s="31"/>
      <c r="C227" s="31"/>
      <c r="D227" s="31"/>
      <c r="E227" s="31"/>
    </row>
    <row r="228" spans="1:5" x14ac:dyDescent="0.2">
      <c r="A228" s="7" t="s">
        <v>49</v>
      </c>
      <c r="B228" s="30">
        <v>0</v>
      </c>
      <c r="C228" s="30">
        <v>0</v>
      </c>
      <c r="D228" s="30">
        <v>0</v>
      </c>
      <c r="E228" s="30">
        <v>0</v>
      </c>
    </row>
    <row r="229" spans="1:5" x14ac:dyDescent="0.2">
      <c r="A229" s="10" t="s">
        <v>50</v>
      </c>
      <c r="B229" s="31">
        <v>73385</v>
      </c>
      <c r="C229" s="31">
        <v>36692.5</v>
      </c>
      <c r="D229" s="31"/>
      <c r="E229" s="31"/>
    </row>
    <row r="230" spans="1:5" x14ac:dyDescent="0.2">
      <c r="A230" s="10" t="s">
        <v>51</v>
      </c>
      <c r="B230" s="31">
        <v>0</v>
      </c>
      <c r="C230" s="31">
        <v>0</v>
      </c>
      <c r="D230" s="31"/>
      <c r="E230" s="31"/>
    </row>
    <row r="231" spans="1:5" s="3" customFormat="1" x14ac:dyDescent="0.2">
      <c r="A231" s="12" t="s">
        <v>52</v>
      </c>
      <c r="B231" s="32">
        <v>73385</v>
      </c>
      <c r="C231" s="32">
        <v>10483.57</v>
      </c>
      <c r="D231" s="32">
        <v>0</v>
      </c>
      <c r="E231" s="32">
        <v>0</v>
      </c>
    </row>
    <row r="232" spans="1:5" ht="6" customHeight="1" x14ac:dyDescent="0.2">
      <c r="B232" s="31"/>
      <c r="C232" s="31"/>
      <c r="D232" s="31"/>
      <c r="E232" s="31"/>
    </row>
    <row r="233" spans="1:5" x14ac:dyDescent="0.2">
      <c r="A233" s="7" t="s">
        <v>53</v>
      </c>
      <c r="B233" s="30">
        <v>64315</v>
      </c>
      <c r="C233" s="30">
        <v>16078.75</v>
      </c>
      <c r="D233" s="30"/>
      <c r="E233" s="30"/>
    </row>
    <row r="234" spans="1:5" x14ac:dyDescent="0.2">
      <c r="A234" s="10" t="s">
        <v>54</v>
      </c>
      <c r="B234" s="31"/>
      <c r="C234" s="31"/>
      <c r="D234" s="31"/>
      <c r="E234" s="31"/>
    </row>
    <row r="235" spans="1:5" x14ac:dyDescent="0.2">
      <c r="A235" s="10" t="s">
        <v>55</v>
      </c>
      <c r="B235" s="31"/>
      <c r="C235" s="31"/>
      <c r="D235" s="31"/>
      <c r="E235" s="31"/>
    </row>
    <row r="236" spans="1:5" x14ac:dyDescent="0.2">
      <c r="A236" s="10" t="s">
        <v>56</v>
      </c>
      <c r="B236" s="31">
        <v>1758372</v>
      </c>
      <c r="C236" s="31">
        <v>439593</v>
      </c>
      <c r="D236" s="31"/>
      <c r="E236" s="31"/>
    </row>
    <row r="237" spans="1:5" x14ac:dyDescent="0.2">
      <c r="A237" s="10" t="s">
        <v>57</v>
      </c>
      <c r="B237" s="31">
        <v>0</v>
      </c>
      <c r="C237" s="31">
        <v>0</v>
      </c>
      <c r="D237" s="31"/>
      <c r="E237" s="31"/>
    </row>
    <row r="238" spans="1:5" x14ac:dyDescent="0.2">
      <c r="A238" s="10" t="s">
        <v>58</v>
      </c>
      <c r="B238" s="31"/>
      <c r="C238" s="31"/>
      <c r="D238" s="31">
        <v>0</v>
      </c>
      <c r="E238" s="31">
        <v>0</v>
      </c>
    </row>
    <row r="239" spans="1:5" x14ac:dyDescent="0.2">
      <c r="A239" s="10" t="s">
        <v>59</v>
      </c>
      <c r="B239" s="31"/>
      <c r="C239" s="31"/>
      <c r="D239" s="31"/>
      <c r="E239" s="31"/>
    </row>
    <row r="240" spans="1:5" x14ac:dyDescent="0.2">
      <c r="A240" s="10" t="s">
        <v>60</v>
      </c>
      <c r="B240" s="31">
        <v>12400</v>
      </c>
      <c r="C240" s="31">
        <v>4133.33</v>
      </c>
      <c r="D240" s="31"/>
      <c r="E240" s="31"/>
    </row>
    <row r="241" spans="1:5" x14ac:dyDescent="0.2">
      <c r="A241" s="10" t="s">
        <v>61</v>
      </c>
      <c r="B241" s="31"/>
      <c r="C241" s="31"/>
      <c r="D241" s="31">
        <v>0</v>
      </c>
      <c r="E241" s="31">
        <v>0</v>
      </c>
    </row>
    <row r="242" spans="1:5" x14ac:dyDescent="0.2">
      <c r="A242" s="10" t="s">
        <v>62</v>
      </c>
      <c r="B242" s="31"/>
      <c r="C242" s="31"/>
      <c r="D242" s="31"/>
      <c r="E242" s="31"/>
    </row>
    <row r="243" spans="1:5" x14ac:dyDescent="0.2">
      <c r="A243" s="10" t="s">
        <v>63</v>
      </c>
      <c r="B243" s="31"/>
      <c r="C243" s="31"/>
      <c r="D243" s="31">
        <v>7734</v>
      </c>
      <c r="E243" s="31">
        <v>7734</v>
      </c>
    </row>
    <row r="244" spans="1:5" x14ac:dyDescent="0.2">
      <c r="A244" s="10" t="s">
        <v>64</v>
      </c>
      <c r="B244" s="31">
        <v>0</v>
      </c>
      <c r="C244" s="31">
        <v>0</v>
      </c>
      <c r="D244" s="31"/>
      <c r="E244" s="31"/>
    </row>
    <row r="245" spans="1:5" x14ac:dyDescent="0.2">
      <c r="A245" s="10" t="s">
        <v>65</v>
      </c>
      <c r="B245" s="31">
        <v>0</v>
      </c>
      <c r="C245" s="31">
        <v>0</v>
      </c>
      <c r="D245" s="31">
        <v>0</v>
      </c>
      <c r="E245" s="31">
        <v>0</v>
      </c>
    </row>
    <row r="246" spans="1:5" s="3" customFormat="1" x14ac:dyDescent="0.2">
      <c r="A246" s="12" t="s">
        <v>66</v>
      </c>
      <c r="B246" s="32">
        <v>1835087</v>
      </c>
      <c r="C246" s="32">
        <v>107946.29</v>
      </c>
      <c r="D246" s="32">
        <v>7734</v>
      </c>
      <c r="E246" s="32">
        <v>1933.5</v>
      </c>
    </row>
    <row r="247" spans="1:5" ht="6" customHeight="1" x14ac:dyDescent="0.2">
      <c r="B247" s="31"/>
      <c r="C247" s="31"/>
      <c r="D247" s="31"/>
      <c r="E247" s="31"/>
    </row>
    <row r="248" spans="1:5" x14ac:dyDescent="0.2">
      <c r="A248" s="7" t="s">
        <v>67</v>
      </c>
      <c r="B248" s="30">
        <v>0</v>
      </c>
      <c r="C248" s="30">
        <v>0</v>
      </c>
      <c r="D248" s="30"/>
      <c r="E248" s="30"/>
    </row>
    <row r="249" spans="1:5" x14ac:dyDescent="0.2">
      <c r="A249" s="10" t="s">
        <v>68</v>
      </c>
      <c r="B249" s="31"/>
      <c r="C249" s="31"/>
      <c r="D249" s="31"/>
      <c r="E249" s="31"/>
    </row>
    <row r="250" spans="1:5" x14ac:dyDescent="0.2">
      <c r="A250" s="10" t="s">
        <v>69</v>
      </c>
      <c r="B250" s="31"/>
      <c r="C250" s="31"/>
      <c r="D250" s="31"/>
      <c r="E250" s="31"/>
    </row>
    <row r="251" spans="1:5" x14ac:dyDescent="0.2">
      <c r="A251" s="10" t="s">
        <v>70</v>
      </c>
      <c r="B251" s="31"/>
      <c r="C251" s="31"/>
      <c r="D251" s="31">
        <v>0</v>
      </c>
      <c r="E251" s="31">
        <v>0</v>
      </c>
    </row>
    <row r="252" spans="1:5" x14ac:dyDescent="0.2">
      <c r="A252" s="10" t="s">
        <v>71</v>
      </c>
      <c r="B252" s="31">
        <v>0</v>
      </c>
      <c r="C252" s="31">
        <v>0</v>
      </c>
      <c r="D252" s="31">
        <v>0</v>
      </c>
      <c r="E252" s="31">
        <v>0</v>
      </c>
    </row>
    <row r="253" spans="1:5" x14ac:dyDescent="0.2">
      <c r="A253" s="10" t="s">
        <v>72</v>
      </c>
      <c r="B253" s="31">
        <v>0</v>
      </c>
      <c r="C253" s="31">
        <v>0</v>
      </c>
      <c r="D253" s="31">
        <v>0</v>
      </c>
      <c r="E253" s="31">
        <v>0</v>
      </c>
    </row>
    <row r="254" spans="1:5" x14ac:dyDescent="0.2">
      <c r="A254" s="10" t="s">
        <v>73</v>
      </c>
      <c r="B254" s="31">
        <v>0</v>
      </c>
      <c r="C254" s="31">
        <v>0</v>
      </c>
      <c r="D254" s="31"/>
      <c r="E254" s="31"/>
    </row>
    <row r="255" spans="1:5" x14ac:dyDescent="0.2">
      <c r="A255" s="10" t="s">
        <v>74</v>
      </c>
      <c r="B255" s="31"/>
      <c r="C255" s="31"/>
      <c r="D255" s="31"/>
      <c r="E255" s="31"/>
    </row>
    <row r="256" spans="1:5" s="3" customFormat="1" x14ac:dyDescent="0.2">
      <c r="A256" s="12" t="s">
        <v>75</v>
      </c>
      <c r="B256" s="32">
        <v>0</v>
      </c>
      <c r="C256" s="32">
        <v>0</v>
      </c>
      <c r="D256" s="32">
        <v>0</v>
      </c>
      <c r="E256" s="32">
        <v>0</v>
      </c>
    </row>
    <row r="257" spans="1:5" ht="6" customHeight="1" x14ac:dyDescent="0.2">
      <c r="B257" s="31"/>
      <c r="C257" s="31"/>
      <c r="D257" s="31"/>
      <c r="E257" s="31"/>
    </row>
    <row r="258" spans="1:5" s="3" customFormat="1" x14ac:dyDescent="0.2">
      <c r="A258" s="12" t="s">
        <v>76</v>
      </c>
      <c r="B258" s="32">
        <v>1909672</v>
      </c>
      <c r="C258" s="32">
        <v>59677.25</v>
      </c>
      <c r="D258" s="32">
        <v>7734</v>
      </c>
      <c r="E258" s="32">
        <v>773.4</v>
      </c>
    </row>
    <row r="259" spans="1:5" ht="6.75" customHeight="1" x14ac:dyDescent="0.2"/>
    <row r="260" spans="1:5" x14ac:dyDescent="0.2">
      <c r="E260" s="14" t="s">
        <v>212</v>
      </c>
    </row>
  </sheetData>
  <mergeCells count="23">
    <mergeCell ref="A4:A5"/>
    <mergeCell ref="B4:C4"/>
    <mergeCell ref="D4:E4"/>
    <mergeCell ref="F4:G4"/>
    <mergeCell ref="A47:A48"/>
    <mergeCell ref="B47:C47"/>
    <mergeCell ref="D47:E47"/>
    <mergeCell ref="F47:G47"/>
    <mergeCell ref="A90:A91"/>
    <mergeCell ref="B90:C90"/>
    <mergeCell ref="D90:E90"/>
    <mergeCell ref="F90:G90"/>
    <mergeCell ref="A133:A134"/>
    <mergeCell ref="B133:C133"/>
    <mergeCell ref="D133:E133"/>
    <mergeCell ref="F133:G133"/>
    <mergeCell ref="A176:A177"/>
    <mergeCell ref="B176:C176"/>
    <mergeCell ref="D176:E176"/>
    <mergeCell ref="F176:G176"/>
    <mergeCell ref="A219:A220"/>
    <mergeCell ref="B219:C219"/>
    <mergeCell ref="D219:E21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showGridLines="0" workbookViewId="0"/>
  </sheetViews>
  <sheetFormatPr defaultRowHeight="12" x14ac:dyDescent="0.2"/>
  <cols>
    <col min="1" max="1" width="21" style="4" bestFit="1" customWidth="1"/>
    <col min="2" max="11" width="10.7109375" style="4" customWidth="1"/>
    <col min="12" max="16384" width="9.140625" style="4"/>
  </cols>
  <sheetData>
    <row r="1" spans="1:11" x14ac:dyDescent="0.2">
      <c r="A1" s="3" t="s">
        <v>222</v>
      </c>
    </row>
    <row r="2" spans="1:11" x14ac:dyDescent="0.2">
      <c r="A2" s="5" t="s">
        <v>34</v>
      </c>
    </row>
    <row r="3" spans="1:11" ht="6" customHeight="1" x14ac:dyDescent="0.2"/>
    <row r="4" spans="1:11" x14ac:dyDescent="0.2">
      <c r="A4" s="57" t="s">
        <v>35</v>
      </c>
      <c r="B4" s="56" t="s">
        <v>36</v>
      </c>
      <c r="C4" s="56"/>
      <c r="D4" s="56" t="s">
        <v>37</v>
      </c>
      <c r="E4" s="56"/>
      <c r="F4" s="56" t="s">
        <v>38</v>
      </c>
      <c r="G4" s="56"/>
      <c r="H4" s="56" t="s">
        <v>39</v>
      </c>
      <c r="I4" s="56"/>
      <c r="J4" s="56" t="s">
        <v>40</v>
      </c>
      <c r="K4" s="56"/>
    </row>
    <row r="5" spans="1:11" x14ac:dyDescent="0.2">
      <c r="A5" s="58"/>
      <c r="B5" s="6" t="s">
        <v>41</v>
      </c>
      <c r="C5" s="6" t="s">
        <v>42</v>
      </c>
      <c r="D5" s="6" t="s">
        <v>41</v>
      </c>
      <c r="E5" s="6" t="s">
        <v>42</v>
      </c>
      <c r="F5" s="6" t="s">
        <v>41</v>
      </c>
      <c r="G5" s="6" t="s">
        <v>42</v>
      </c>
      <c r="H5" s="6" t="s">
        <v>41</v>
      </c>
      <c r="I5" s="6" t="s">
        <v>42</v>
      </c>
      <c r="J5" s="6" t="s">
        <v>41</v>
      </c>
      <c r="K5" s="6" t="s">
        <v>42</v>
      </c>
    </row>
    <row r="6" spans="1:11" x14ac:dyDescent="0.2">
      <c r="A6" s="7" t="s">
        <v>43</v>
      </c>
      <c r="B6" s="8">
        <v>0</v>
      </c>
      <c r="C6" s="9">
        <v>0</v>
      </c>
      <c r="D6" s="8">
        <v>15</v>
      </c>
      <c r="E6" s="9">
        <v>34.1</v>
      </c>
      <c r="F6" s="8">
        <v>15</v>
      </c>
      <c r="G6" s="9">
        <v>34.1</v>
      </c>
      <c r="H6" s="8">
        <v>29</v>
      </c>
      <c r="I6" s="9">
        <v>65.900000000000006</v>
      </c>
      <c r="J6" s="8">
        <v>44</v>
      </c>
      <c r="K6" s="9">
        <v>100</v>
      </c>
    </row>
    <row r="7" spans="1:11" x14ac:dyDescent="0.2">
      <c r="A7" s="10" t="s">
        <v>44</v>
      </c>
      <c r="B7" s="4">
        <v>2</v>
      </c>
      <c r="C7" s="11">
        <v>10</v>
      </c>
      <c r="D7" s="4">
        <v>6</v>
      </c>
      <c r="E7" s="11">
        <v>30</v>
      </c>
      <c r="F7" s="4">
        <v>8</v>
      </c>
      <c r="G7" s="11">
        <v>40</v>
      </c>
      <c r="H7" s="4">
        <v>12</v>
      </c>
      <c r="I7" s="11">
        <v>60</v>
      </c>
      <c r="J7" s="4">
        <v>20</v>
      </c>
      <c r="K7" s="11">
        <v>100</v>
      </c>
    </row>
    <row r="8" spans="1:11" x14ac:dyDescent="0.2">
      <c r="A8" s="10" t="s">
        <v>45</v>
      </c>
      <c r="B8" s="4">
        <v>0</v>
      </c>
      <c r="C8" s="11">
        <v>0</v>
      </c>
      <c r="D8" s="4">
        <v>0</v>
      </c>
      <c r="E8" s="11">
        <v>0</v>
      </c>
      <c r="F8" s="4">
        <v>0</v>
      </c>
      <c r="G8" s="11">
        <v>0</v>
      </c>
      <c r="H8" s="4">
        <v>26</v>
      </c>
      <c r="I8" s="11">
        <v>100</v>
      </c>
      <c r="J8" s="4">
        <v>26</v>
      </c>
      <c r="K8" s="11">
        <v>100</v>
      </c>
    </row>
    <row r="9" spans="1:11" x14ac:dyDescent="0.2">
      <c r="A9" s="10" t="s">
        <v>46</v>
      </c>
      <c r="B9" s="4">
        <v>2</v>
      </c>
      <c r="C9" s="11">
        <v>5.6000000000000005</v>
      </c>
      <c r="D9" s="4">
        <v>12</v>
      </c>
      <c r="E9" s="11">
        <v>33.300000000000004</v>
      </c>
      <c r="F9" s="4">
        <v>14</v>
      </c>
      <c r="G9" s="11">
        <v>38.9</v>
      </c>
      <c r="H9" s="4">
        <v>22</v>
      </c>
      <c r="I9" s="11">
        <v>61.1</v>
      </c>
      <c r="J9" s="4">
        <v>36</v>
      </c>
      <c r="K9" s="11">
        <v>100</v>
      </c>
    </row>
    <row r="10" spans="1:11" x14ac:dyDescent="0.2">
      <c r="A10" s="10" t="s">
        <v>47</v>
      </c>
      <c r="B10" s="4">
        <v>0</v>
      </c>
      <c r="C10" s="11">
        <v>0</v>
      </c>
      <c r="D10" s="4">
        <v>10</v>
      </c>
      <c r="E10" s="11">
        <v>27.800000000000004</v>
      </c>
      <c r="F10" s="4">
        <v>10</v>
      </c>
      <c r="G10" s="11">
        <v>27.800000000000004</v>
      </c>
      <c r="H10" s="4">
        <v>26</v>
      </c>
      <c r="I10" s="11">
        <v>72.2</v>
      </c>
      <c r="J10" s="4">
        <v>36</v>
      </c>
      <c r="K10" s="11">
        <v>100</v>
      </c>
    </row>
    <row r="11" spans="1:11" s="3" customFormat="1" x14ac:dyDescent="0.2">
      <c r="A11" s="12" t="s">
        <v>48</v>
      </c>
      <c r="B11" s="12">
        <v>4</v>
      </c>
      <c r="C11" s="13">
        <v>2.5</v>
      </c>
      <c r="D11" s="12">
        <v>43</v>
      </c>
      <c r="E11" s="13">
        <v>26.5</v>
      </c>
      <c r="F11" s="12">
        <v>47</v>
      </c>
      <c r="G11" s="13">
        <v>28.999999999999996</v>
      </c>
      <c r="H11" s="12">
        <v>115</v>
      </c>
      <c r="I11" s="13">
        <v>71</v>
      </c>
      <c r="J11" s="12">
        <v>162</v>
      </c>
      <c r="K11" s="13">
        <v>100</v>
      </c>
    </row>
    <row r="12" spans="1:11" ht="6" customHeight="1" x14ac:dyDescent="0.2">
      <c r="C12" s="11"/>
      <c r="E12" s="11"/>
      <c r="G12" s="11"/>
      <c r="I12" s="11"/>
      <c r="K12" s="11"/>
    </row>
    <row r="13" spans="1:11" x14ac:dyDescent="0.2">
      <c r="A13" s="7" t="s">
        <v>49</v>
      </c>
      <c r="B13" s="8">
        <v>0</v>
      </c>
      <c r="C13" s="9">
        <v>0</v>
      </c>
      <c r="D13" s="8">
        <v>1</v>
      </c>
      <c r="E13" s="9">
        <v>2.1999999999999997</v>
      </c>
      <c r="F13" s="8">
        <v>1</v>
      </c>
      <c r="G13" s="9">
        <v>2.1999999999999997</v>
      </c>
      <c r="H13" s="8">
        <v>44</v>
      </c>
      <c r="I13" s="9">
        <v>97.8</v>
      </c>
      <c r="J13" s="8">
        <v>45</v>
      </c>
      <c r="K13" s="9">
        <v>100</v>
      </c>
    </row>
    <row r="14" spans="1:11" x14ac:dyDescent="0.2">
      <c r="A14" s="10" t="s">
        <v>50</v>
      </c>
      <c r="B14" s="4">
        <v>4</v>
      </c>
      <c r="C14" s="11">
        <v>8.3000000000000007</v>
      </c>
      <c r="D14" s="4">
        <v>8</v>
      </c>
      <c r="E14" s="11">
        <v>16.7</v>
      </c>
      <c r="F14" s="4">
        <v>12</v>
      </c>
      <c r="G14" s="11">
        <v>25</v>
      </c>
      <c r="H14" s="4">
        <v>36</v>
      </c>
      <c r="I14" s="11">
        <v>75</v>
      </c>
      <c r="J14" s="4">
        <v>48</v>
      </c>
      <c r="K14" s="11">
        <v>100</v>
      </c>
    </row>
    <row r="15" spans="1:11" x14ac:dyDescent="0.2">
      <c r="A15" s="10" t="s">
        <v>51</v>
      </c>
      <c r="B15" s="4">
        <v>5</v>
      </c>
      <c r="C15" s="11">
        <v>8.2000000000000011</v>
      </c>
      <c r="D15" s="4">
        <v>27</v>
      </c>
      <c r="E15" s="11">
        <v>44.3</v>
      </c>
      <c r="F15" s="4">
        <v>32</v>
      </c>
      <c r="G15" s="11">
        <v>52.5</v>
      </c>
      <c r="H15" s="4">
        <v>29</v>
      </c>
      <c r="I15" s="11">
        <v>47.5</v>
      </c>
      <c r="J15" s="4">
        <v>61</v>
      </c>
      <c r="K15" s="11">
        <v>100</v>
      </c>
    </row>
    <row r="16" spans="1:11" s="3" customFormat="1" x14ac:dyDescent="0.2">
      <c r="A16" s="12" t="s">
        <v>52</v>
      </c>
      <c r="B16" s="12">
        <v>9</v>
      </c>
      <c r="C16" s="13">
        <v>5.8000000000000007</v>
      </c>
      <c r="D16" s="12">
        <v>36</v>
      </c>
      <c r="E16" s="13">
        <v>23.400000000000002</v>
      </c>
      <c r="F16" s="12">
        <v>45</v>
      </c>
      <c r="G16" s="13">
        <v>29.2</v>
      </c>
      <c r="H16" s="12">
        <v>109</v>
      </c>
      <c r="I16" s="13">
        <v>70.8</v>
      </c>
      <c r="J16" s="12">
        <v>154</v>
      </c>
      <c r="K16" s="13">
        <v>100</v>
      </c>
    </row>
    <row r="17" spans="1:11" ht="6" customHeight="1" x14ac:dyDescent="0.2">
      <c r="C17" s="11"/>
      <c r="E17" s="11"/>
      <c r="G17" s="11"/>
      <c r="I17" s="11"/>
      <c r="K17" s="11"/>
    </row>
    <row r="18" spans="1:11" x14ac:dyDescent="0.2">
      <c r="A18" s="7" t="s">
        <v>53</v>
      </c>
      <c r="B18" s="8">
        <v>1</v>
      </c>
      <c r="C18" s="9">
        <v>2.2999999999999998</v>
      </c>
      <c r="D18" s="8">
        <v>2</v>
      </c>
      <c r="E18" s="9">
        <v>4.7</v>
      </c>
      <c r="F18" s="8">
        <v>3</v>
      </c>
      <c r="G18" s="9">
        <v>7.0000000000000009</v>
      </c>
      <c r="H18" s="8">
        <v>40</v>
      </c>
      <c r="I18" s="9">
        <v>93</v>
      </c>
      <c r="J18" s="8">
        <v>43</v>
      </c>
      <c r="K18" s="9">
        <v>100</v>
      </c>
    </row>
    <row r="19" spans="1:11" x14ac:dyDescent="0.2">
      <c r="A19" s="10" t="s">
        <v>54</v>
      </c>
      <c r="B19" s="4">
        <v>3</v>
      </c>
      <c r="C19" s="11">
        <v>8.7999999999999989</v>
      </c>
      <c r="D19" s="4">
        <v>3</v>
      </c>
      <c r="E19" s="11">
        <v>8.7999999999999989</v>
      </c>
      <c r="F19" s="4">
        <v>6</v>
      </c>
      <c r="G19" s="11">
        <v>17.599999999999998</v>
      </c>
      <c r="H19" s="4">
        <v>28</v>
      </c>
      <c r="I19" s="11">
        <v>82.399999999999991</v>
      </c>
      <c r="J19" s="4">
        <v>34</v>
      </c>
      <c r="K19" s="11">
        <v>100</v>
      </c>
    </row>
    <row r="20" spans="1:11" x14ac:dyDescent="0.2">
      <c r="A20" s="10" t="s">
        <v>55</v>
      </c>
      <c r="B20" s="4">
        <v>0</v>
      </c>
      <c r="C20" s="11">
        <v>0</v>
      </c>
      <c r="D20" s="4">
        <v>0</v>
      </c>
      <c r="E20" s="11">
        <v>0</v>
      </c>
      <c r="F20" s="4">
        <v>0</v>
      </c>
      <c r="G20" s="11">
        <v>0</v>
      </c>
      <c r="H20" s="4">
        <v>63</v>
      </c>
      <c r="I20" s="11">
        <v>100</v>
      </c>
      <c r="J20" s="4">
        <v>63</v>
      </c>
      <c r="K20" s="11">
        <v>100</v>
      </c>
    </row>
    <row r="21" spans="1:11" x14ac:dyDescent="0.2">
      <c r="A21" s="10" t="s">
        <v>56</v>
      </c>
      <c r="B21" s="4">
        <v>0</v>
      </c>
      <c r="C21" s="11">
        <v>0</v>
      </c>
      <c r="D21" s="4">
        <v>0</v>
      </c>
      <c r="E21" s="11">
        <v>0</v>
      </c>
      <c r="F21" s="4">
        <v>0</v>
      </c>
      <c r="G21" s="11">
        <v>0</v>
      </c>
      <c r="H21" s="4">
        <v>26</v>
      </c>
      <c r="I21" s="11">
        <v>100</v>
      </c>
      <c r="J21" s="4">
        <v>26</v>
      </c>
      <c r="K21" s="11">
        <v>100</v>
      </c>
    </row>
    <row r="22" spans="1:11" x14ac:dyDescent="0.2">
      <c r="A22" s="10" t="s">
        <v>57</v>
      </c>
      <c r="B22" s="4">
        <v>0</v>
      </c>
      <c r="C22" s="11">
        <v>0</v>
      </c>
      <c r="D22" s="4">
        <v>3</v>
      </c>
      <c r="E22" s="11">
        <v>13.600000000000001</v>
      </c>
      <c r="F22" s="4">
        <v>3</v>
      </c>
      <c r="G22" s="11">
        <v>13.600000000000001</v>
      </c>
      <c r="H22" s="4">
        <v>19</v>
      </c>
      <c r="I22" s="11">
        <v>86.4</v>
      </c>
      <c r="J22" s="4">
        <v>22</v>
      </c>
      <c r="K22" s="11">
        <v>100</v>
      </c>
    </row>
    <row r="23" spans="1:11" x14ac:dyDescent="0.2">
      <c r="A23" s="10" t="s">
        <v>58</v>
      </c>
      <c r="B23" s="4">
        <v>0</v>
      </c>
      <c r="C23" s="11">
        <v>0</v>
      </c>
      <c r="D23" s="4">
        <v>3</v>
      </c>
      <c r="E23" s="11">
        <v>15</v>
      </c>
      <c r="F23" s="4">
        <v>3</v>
      </c>
      <c r="G23" s="11">
        <v>15</v>
      </c>
      <c r="H23" s="4">
        <v>17</v>
      </c>
      <c r="I23" s="11">
        <v>85</v>
      </c>
      <c r="J23" s="4">
        <v>20</v>
      </c>
      <c r="K23" s="11">
        <v>100</v>
      </c>
    </row>
    <row r="24" spans="1:11" x14ac:dyDescent="0.2">
      <c r="A24" s="10" t="s">
        <v>59</v>
      </c>
      <c r="B24" s="4">
        <v>0</v>
      </c>
      <c r="C24" s="11">
        <v>0</v>
      </c>
      <c r="D24" s="4">
        <v>5</v>
      </c>
      <c r="E24" s="11">
        <v>11.899999999999999</v>
      </c>
      <c r="F24" s="4">
        <v>5</v>
      </c>
      <c r="G24" s="11">
        <v>11.899999999999999</v>
      </c>
      <c r="H24" s="4">
        <v>37</v>
      </c>
      <c r="I24" s="11">
        <v>88.1</v>
      </c>
      <c r="J24" s="4">
        <v>42</v>
      </c>
      <c r="K24" s="11">
        <v>100</v>
      </c>
    </row>
    <row r="25" spans="1:11" x14ac:dyDescent="0.2">
      <c r="A25" s="10" t="s">
        <v>60</v>
      </c>
      <c r="B25" s="4">
        <v>0</v>
      </c>
      <c r="C25" s="11">
        <v>0</v>
      </c>
      <c r="D25" s="4">
        <v>0</v>
      </c>
      <c r="E25" s="11">
        <v>0</v>
      </c>
      <c r="F25" s="4">
        <v>0</v>
      </c>
      <c r="G25" s="11">
        <v>0</v>
      </c>
      <c r="H25" s="4">
        <v>36</v>
      </c>
      <c r="I25" s="11">
        <v>100</v>
      </c>
      <c r="J25" s="4">
        <v>36</v>
      </c>
      <c r="K25" s="11">
        <v>100</v>
      </c>
    </row>
    <row r="26" spans="1:11" x14ac:dyDescent="0.2">
      <c r="A26" s="10" t="s">
        <v>61</v>
      </c>
      <c r="B26" s="4">
        <v>0</v>
      </c>
      <c r="C26" s="11">
        <v>0</v>
      </c>
      <c r="D26" s="4">
        <v>1</v>
      </c>
      <c r="E26" s="11">
        <v>5</v>
      </c>
      <c r="F26" s="4">
        <v>1</v>
      </c>
      <c r="G26" s="11">
        <v>5</v>
      </c>
      <c r="H26" s="4">
        <v>19</v>
      </c>
      <c r="I26" s="11">
        <v>95</v>
      </c>
      <c r="J26" s="4">
        <v>20</v>
      </c>
      <c r="K26" s="11">
        <v>100</v>
      </c>
    </row>
    <row r="27" spans="1:11" x14ac:dyDescent="0.2">
      <c r="A27" s="10" t="s">
        <v>62</v>
      </c>
      <c r="B27" s="4">
        <v>0</v>
      </c>
      <c r="C27" s="11">
        <v>0</v>
      </c>
      <c r="D27" s="4">
        <v>0</v>
      </c>
      <c r="E27" s="11">
        <v>0</v>
      </c>
      <c r="F27" s="4">
        <v>0</v>
      </c>
      <c r="G27" s="11">
        <v>0</v>
      </c>
      <c r="H27" s="4">
        <v>9</v>
      </c>
      <c r="I27" s="11">
        <v>100</v>
      </c>
      <c r="J27" s="4">
        <v>9</v>
      </c>
      <c r="K27" s="11">
        <v>100</v>
      </c>
    </row>
    <row r="28" spans="1:11" x14ac:dyDescent="0.2">
      <c r="A28" s="10" t="s">
        <v>63</v>
      </c>
      <c r="B28" s="4">
        <v>0</v>
      </c>
      <c r="C28" s="11">
        <v>0</v>
      </c>
      <c r="D28" s="4">
        <v>15</v>
      </c>
      <c r="E28" s="11">
        <v>34.1</v>
      </c>
      <c r="F28" s="4">
        <v>15</v>
      </c>
      <c r="G28" s="11">
        <v>34.1</v>
      </c>
      <c r="H28" s="4">
        <v>29</v>
      </c>
      <c r="I28" s="11">
        <v>65.900000000000006</v>
      </c>
      <c r="J28" s="4">
        <v>44</v>
      </c>
      <c r="K28" s="11">
        <v>100</v>
      </c>
    </row>
    <row r="29" spans="1:11" x14ac:dyDescent="0.2">
      <c r="A29" s="10" t="s">
        <v>64</v>
      </c>
      <c r="B29" s="4">
        <v>1</v>
      </c>
      <c r="C29" s="11">
        <v>4</v>
      </c>
      <c r="D29" s="4">
        <v>10</v>
      </c>
      <c r="E29" s="11">
        <v>40</v>
      </c>
      <c r="F29" s="4">
        <v>11</v>
      </c>
      <c r="G29" s="11">
        <v>44</v>
      </c>
      <c r="H29" s="4">
        <v>14</v>
      </c>
      <c r="I29" s="11">
        <v>56.000000000000007</v>
      </c>
      <c r="J29" s="4">
        <v>25</v>
      </c>
      <c r="K29" s="11">
        <v>100</v>
      </c>
    </row>
    <row r="30" spans="1:11" x14ac:dyDescent="0.2">
      <c r="A30" s="10" t="s">
        <v>65</v>
      </c>
      <c r="B30" s="4">
        <v>2</v>
      </c>
      <c r="C30" s="11">
        <v>5.7</v>
      </c>
      <c r="D30" s="4">
        <v>0</v>
      </c>
      <c r="E30" s="11">
        <v>0</v>
      </c>
      <c r="F30" s="4">
        <v>2</v>
      </c>
      <c r="G30" s="11">
        <v>5.7</v>
      </c>
      <c r="H30" s="4">
        <v>33</v>
      </c>
      <c r="I30" s="11">
        <v>94.3</v>
      </c>
      <c r="J30" s="4">
        <v>35</v>
      </c>
      <c r="K30" s="11">
        <v>100</v>
      </c>
    </row>
    <row r="31" spans="1:11" s="3" customFormat="1" x14ac:dyDescent="0.2">
      <c r="A31" s="12" t="s">
        <v>66</v>
      </c>
      <c r="B31" s="12">
        <v>7</v>
      </c>
      <c r="C31" s="13">
        <v>1.7000000000000002</v>
      </c>
      <c r="D31" s="12">
        <v>42</v>
      </c>
      <c r="E31" s="13">
        <v>10</v>
      </c>
      <c r="F31" s="12">
        <v>49</v>
      </c>
      <c r="G31" s="13">
        <v>11.700000000000001</v>
      </c>
      <c r="H31" s="12">
        <v>370</v>
      </c>
      <c r="I31" s="13">
        <v>88.3</v>
      </c>
      <c r="J31" s="12">
        <v>419</v>
      </c>
      <c r="K31" s="13">
        <v>100</v>
      </c>
    </row>
    <row r="32" spans="1:11" ht="6" customHeight="1" x14ac:dyDescent="0.2">
      <c r="C32" s="11"/>
      <c r="E32" s="11"/>
      <c r="G32" s="11"/>
      <c r="I32" s="11"/>
      <c r="K32" s="11"/>
    </row>
    <row r="33" spans="1:11" x14ac:dyDescent="0.2">
      <c r="A33" s="7" t="s">
        <v>67</v>
      </c>
      <c r="B33" s="8">
        <v>0</v>
      </c>
      <c r="C33" s="9">
        <v>0</v>
      </c>
      <c r="D33" s="8">
        <v>0</v>
      </c>
      <c r="E33" s="9">
        <v>0</v>
      </c>
      <c r="F33" s="8">
        <v>0</v>
      </c>
      <c r="G33" s="9">
        <v>0</v>
      </c>
      <c r="H33" s="8">
        <v>16</v>
      </c>
      <c r="I33" s="9">
        <v>100</v>
      </c>
      <c r="J33" s="8">
        <v>16</v>
      </c>
      <c r="K33" s="9">
        <v>100</v>
      </c>
    </row>
    <row r="34" spans="1:11" x14ac:dyDescent="0.2">
      <c r="A34" s="10" t="s">
        <v>68</v>
      </c>
      <c r="B34" s="4">
        <v>1</v>
      </c>
      <c r="C34" s="11">
        <v>5.6000000000000005</v>
      </c>
      <c r="D34" s="4">
        <v>0</v>
      </c>
      <c r="E34" s="11">
        <v>0</v>
      </c>
      <c r="F34" s="4">
        <v>1</v>
      </c>
      <c r="G34" s="11">
        <v>5.6000000000000005</v>
      </c>
      <c r="H34" s="4">
        <v>17</v>
      </c>
      <c r="I34" s="11">
        <v>94.399999999999991</v>
      </c>
      <c r="J34" s="4">
        <v>18</v>
      </c>
      <c r="K34" s="11">
        <v>100</v>
      </c>
    </row>
    <row r="35" spans="1:11" x14ac:dyDescent="0.2">
      <c r="A35" s="10" t="s">
        <v>69</v>
      </c>
      <c r="B35" s="4">
        <v>0</v>
      </c>
      <c r="C35" s="11">
        <v>0</v>
      </c>
      <c r="D35" s="4">
        <v>9</v>
      </c>
      <c r="E35" s="11">
        <v>45</v>
      </c>
      <c r="F35" s="4">
        <v>9</v>
      </c>
      <c r="G35" s="11">
        <v>45</v>
      </c>
      <c r="H35" s="4">
        <v>11</v>
      </c>
      <c r="I35" s="11">
        <v>55.000000000000007</v>
      </c>
      <c r="J35" s="4">
        <v>20</v>
      </c>
      <c r="K35" s="11">
        <v>100</v>
      </c>
    </row>
    <row r="36" spans="1:11" x14ac:dyDescent="0.2">
      <c r="A36" s="10" t="s">
        <v>70</v>
      </c>
      <c r="B36" s="4">
        <v>1</v>
      </c>
      <c r="C36" s="11">
        <v>2.9000000000000004</v>
      </c>
      <c r="D36" s="4">
        <v>13</v>
      </c>
      <c r="E36" s="11">
        <v>38.200000000000003</v>
      </c>
      <c r="F36" s="4">
        <v>14</v>
      </c>
      <c r="G36" s="11">
        <v>41.199999999999996</v>
      </c>
      <c r="H36" s="4">
        <v>20</v>
      </c>
      <c r="I36" s="11">
        <v>58.8</v>
      </c>
      <c r="J36" s="4">
        <v>34</v>
      </c>
      <c r="K36" s="11">
        <v>100</v>
      </c>
    </row>
    <row r="37" spans="1:11" x14ac:dyDescent="0.2">
      <c r="A37" s="10" t="s">
        <v>71</v>
      </c>
      <c r="B37" s="4">
        <v>0</v>
      </c>
      <c r="C37" s="11">
        <v>0</v>
      </c>
      <c r="D37" s="4">
        <v>3</v>
      </c>
      <c r="E37" s="11">
        <v>7.1</v>
      </c>
      <c r="F37" s="4">
        <v>3</v>
      </c>
      <c r="G37" s="11">
        <v>7.1</v>
      </c>
      <c r="H37" s="4">
        <v>39</v>
      </c>
      <c r="I37" s="11">
        <v>92.9</v>
      </c>
      <c r="J37" s="4">
        <v>42</v>
      </c>
      <c r="K37" s="11">
        <v>100</v>
      </c>
    </row>
    <row r="38" spans="1:11" x14ac:dyDescent="0.2">
      <c r="A38" s="10" t="s">
        <v>72</v>
      </c>
      <c r="B38" s="4">
        <v>0</v>
      </c>
      <c r="C38" s="11">
        <v>0</v>
      </c>
      <c r="D38" s="4">
        <v>1</v>
      </c>
      <c r="E38" s="11">
        <v>4.5</v>
      </c>
      <c r="F38" s="4">
        <v>1</v>
      </c>
      <c r="G38" s="11">
        <v>4.5</v>
      </c>
      <c r="H38" s="4">
        <v>21</v>
      </c>
      <c r="I38" s="11">
        <v>95.5</v>
      </c>
      <c r="J38" s="4">
        <v>22</v>
      </c>
      <c r="K38" s="11">
        <v>100</v>
      </c>
    </row>
    <row r="39" spans="1:11" x14ac:dyDescent="0.2">
      <c r="A39" s="10" t="s">
        <v>73</v>
      </c>
      <c r="B39" s="4">
        <v>14</v>
      </c>
      <c r="C39" s="11">
        <v>48.3</v>
      </c>
      <c r="D39" s="4">
        <v>4</v>
      </c>
      <c r="E39" s="11">
        <v>13.8</v>
      </c>
      <c r="F39" s="4">
        <v>18</v>
      </c>
      <c r="G39" s="11">
        <v>62.1</v>
      </c>
      <c r="H39" s="4">
        <v>11</v>
      </c>
      <c r="I39" s="11">
        <v>37.9</v>
      </c>
      <c r="J39" s="4">
        <v>29</v>
      </c>
      <c r="K39" s="11">
        <v>100</v>
      </c>
    </row>
    <row r="40" spans="1:11" x14ac:dyDescent="0.2">
      <c r="A40" s="10" t="s">
        <v>74</v>
      </c>
      <c r="B40" s="4">
        <v>0</v>
      </c>
      <c r="C40" s="11">
        <v>0</v>
      </c>
      <c r="D40" s="4">
        <v>2</v>
      </c>
      <c r="E40" s="11">
        <v>25</v>
      </c>
      <c r="F40" s="4">
        <v>2</v>
      </c>
      <c r="G40" s="11">
        <v>25</v>
      </c>
      <c r="H40" s="4">
        <v>6</v>
      </c>
      <c r="I40" s="11">
        <v>75</v>
      </c>
      <c r="J40" s="4">
        <v>8</v>
      </c>
      <c r="K40" s="11">
        <v>100</v>
      </c>
    </row>
    <row r="41" spans="1:11" s="3" customFormat="1" x14ac:dyDescent="0.2">
      <c r="A41" s="12" t="s">
        <v>75</v>
      </c>
      <c r="B41" s="12">
        <v>16</v>
      </c>
      <c r="C41" s="13">
        <v>8.5</v>
      </c>
      <c r="D41" s="12">
        <v>32</v>
      </c>
      <c r="E41" s="13">
        <v>16.900000000000002</v>
      </c>
      <c r="F41" s="12">
        <v>48</v>
      </c>
      <c r="G41" s="13">
        <v>25.4</v>
      </c>
      <c r="H41" s="12">
        <v>141</v>
      </c>
      <c r="I41" s="13">
        <v>74.599999999999994</v>
      </c>
      <c r="J41" s="12">
        <v>189</v>
      </c>
      <c r="K41" s="13">
        <v>100</v>
      </c>
    </row>
    <row r="42" spans="1:11" ht="6" customHeight="1" x14ac:dyDescent="0.2">
      <c r="C42" s="11"/>
      <c r="E42" s="11"/>
      <c r="G42" s="11"/>
      <c r="I42" s="11"/>
      <c r="K42" s="11"/>
    </row>
    <row r="43" spans="1:11" s="3" customFormat="1" x14ac:dyDescent="0.2">
      <c r="A43" s="12" t="s">
        <v>76</v>
      </c>
      <c r="B43" s="12">
        <v>36</v>
      </c>
      <c r="C43" s="13">
        <v>3.9</v>
      </c>
      <c r="D43" s="12">
        <v>153</v>
      </c>
      <c r="E43" s="13">
        <v>16.600000000000001</v>
      </c>
      <c r="F43" s="12">
        <v>189</v>
      </c>
      <c r="G43" s="13">
        <v>20.5</v>
      </c>
      <c r="H43" s="12">
        <v>735</v>
      </c>
      <c r="I43" s="13">
        <v>79.5</v>
      </c>
      <c r="J43" s="12">
        <v>924</v>
      </c>
      <c r="K43" s="13">
        <v>100</v>
      </c>
    </row>
    <row r="44" spans="1:11" ht="6" customHeight="1" x14ac:dyDescent="0.2"/>
    <row r="45" spans="1:11" x14ac:dyDescent="0.2">
      <c r="K45" s="14" t="s">
        <v>212</v>
      </c>
    </row>
  </sheetData>
  <mergeCells count="6">
    <mergeCell ref="J4:K4"/>
    <mergeCell ref="A4:A5"/>
    <mergeCell ref="B4:C4"/>
    <mergeCell ref="D4:E4"/>
    <mergeCell ref="F4:G4"/>
    <mergeCell ref="H4:I4"/>
  </mergeCells>
  <pageMargins left="0.7" right="0.7" top="0.75" bottom="0.75" header="0.3" footer="0.3"/>
  <pageSetup paperSize="9" orientation="landscape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showGridLines="0" workbookViewId="0"/>
  </sheetViews>
  <sheetFormatPr defaultRowHeight="12" x14ac:dyDescent="0.2"/>
  <cols>
    <col min="1" max="1" width="21" style="4" bestFit="1" customWidth="1"/>
    <col min="2" max="7" width="15.7109375" style="4" customWidth="1"/>
    <col min="8" max="16384" width="9.140625" style="4"/>
  </cols>
  <sheetData>
    <row r="1" spans="1:7" x14ac:dyDescent="0.2">
      <c r="A1" s="3" t="s">
        <v>238</v>
      </c>
    </row>
    <row r="2" spans="1:7" x14ac:dyDescent="0.2">
      <c r="A2" s="5" t="s">
        <v>122</v>
      </c>
    </row>
    <row r="3" spans="1:7" ht="3.75" customHeight="1" x14ac:dyDescent="0.2"/>
    <row r="4" spans="1:7" x14ac:dyDescent="0.2">
      <c r="A4" s="57" t="s">
        <v>35</v>
      </c>
      <c r="B4" s="60" t="s">
        <v>131</v>
      </c>
      <c r="C4" s="60"/>
      <c r="D4" s="60"/>
      <c r="E4" s="60"/>
      <c r="F4" s="60"/>
      <c r="G4" s="60"/>
    </row>
    <row r="5" spans="1:7" x14ac:dyDescent="0.2">
      <c r="A5" s="59"/>
      <c r="B5" s="56" t="s">
        <v>132</v>
      </c>
      <c r="C5" s="56"/>
      <c r="D5" s="56" t="s">
        <v>133</v>
      </c>
      <c r="E5" s="56"/>
      <c r="F5" s="56" t="s">
        <v>134</v>
      </c>
      <c r="G5" s="56"/>
    </row>
    <row r="6" spans="1:7" x14ac:dyDescent="0.2">
      <c r="A6" s="58"/>
      <c r="B6" s="6" t="s">
        <v>123</v>
      </c>
      <c r="C6" s="6" t="s">
        <v>124</v>
      </c>
      <c r="D6" s="6" t="s">
        <v>123</v>
      </c>
      <c r="E6" s="6" t="s">
        <v>124</v>
      </c>
      <c r="F6" s="6" t="s">
        <v>123</v>
      </c>
      <c r="G6" s="6" t="s">
        <v>124</v>
      </c>
    </row>
    <row r="7" spans="1:7" x14ac:dyDescent="0.2">
      <c r="A7" s="7" t="s">
        <v>43</v>
      </c>
      <c r="B7" s="30"/>
      <c r="C7" s="30"/>
      <c r="D7" s="30">
        <v>9582314.3000000007</v>
      </c>
      <c r="E7" s="30">
        <v>638820.94999999995</v>
      </c>
      <c r="F7" s="30">
        <v>46314285.719999999</v>
      </c>
      <c r="G7" s="30">
        <v>1597044.34</v>
      </c>
    </row>
    <row r="8" spans="1:7" x14ac:dyDescent="0.2">
      <c r="A8" s="10" t="s">
        <v>44</v>
      </c>
      <c r="B8" s="31">
        <v>2500000</v>
      </c>
      <c r="C8" s="31">
        <v>1250000</v>
      </c>
      <c r="D8" s="31">
        <v>2500000</v>
      </c>
      <c r="E8" s="31">
        <v>416666.67</v>
      </c>
      <c r="F8" s="31">
        <v>15000000</v>
      </c>
      <c r="G8" s="31">
        <v>1363636.36</v>
      </c>
    </row>
    <row r="9" spans="1:7" x14ac:dyDescent="0.2">
      <c r="A9" s="10" t="s">
        <v>45</v>
      </c>
      <c r="B9" s="31"/>
      <c r="C9" s="31"/>
      <c r="D9" s="31"/>
      <c r="E9" s="31"/>
      <c r="F9" s="31">
        <v>304311.82</v>
      </c>
      <c r="G9" s="31">
        <v>13230.95</v>
      </c>
    </row>
    <row r="10" spans="1:7" x14ac:dyDescent="0.2">
      <c r="A10" s="10" t="s">
        <v>46</v>
      </c>
      <c r="B10" s="31"/>
      <c r="C10" s="31"/>
      <c r="D10" s="31">
        <v>9000452</v>
      </c>
      <c r="E10" s="31">
        <v>3000150.67</v>
      </c>
      <c r="F10" s="31">
        <v>11480000</v>
      </c>
      <c r="G10" s="31">
        <v>765333.33</v>
      </c>
    </row>
    <row r="11" spans="1:7" x14ac:dyDescent="0.2">
      <c r="A11" s="10" t="s">
        <v>47</v>
      </c>
      <c r="B11" s="31"/>
      <c r="C11" s="31"/>
      <c r="D11" s="31">
        <v>0</v>
      </c>
      <c r="E11" s="31">
        <v>0</v>
      </c>
      <c r="F11" s="31">
        <v>0</v>
      </c>
      <c r="G11" s="31">
        <v>0</v>
      </c>
    </row>
    <row r="12" spans="1:7" s="3" customFormat="1" x14ac:dyDescent="0.2">
      <c r="A12" s="12" t="s">
        <v>48</v>
      </c>
      <c r="B12" s="32">
        <v>2500000</v>
      </c>
      <c r="C12" s="32">
        <v>1250000</v>
      </c>
      <c r="D12" s="32">
        <v>21082766.300000001</v>
      </c>
      <c r="E12" s="32">
        <v>810875.63</v>
      </c>
      <c r="F12" s="32">
        <v>73098597.540000007</v>
      </c>
      <c r="G12" s="32">
        <v>840213.76</v>
      </c>
    </row>
    <row r="13" spans="1:7" ht="3.75" customHeight="1" x14ac:dyDescent="0.2">
      <c r="B13" s="31"/>
      <c r="C13" s="31"/>
      <c r="D13" s="31"/>
      <c r="E13" s="31"/>
      <c r="F13" s="31"/>
      <c r="G13" s="31"/>
    </row>
    <row r="14" spans="1:7" x14ac:dyDescent="0.2">
      <c r="A14" s="7" t="s">
        <v>49</v>
      </c>
      <c r="B14" s="30"/>
      <c r="C14" s="30"/>
      <c r="D14" s="30">
        <v>0</v>
      </c>
      <c r="E14" s="30">
        <v>0</v>
      </c>
      <c r="F14" s="30">
        <v>15436</v>
      </c>
      <c r="G14" s="30">
        <v>467.76</v>
      </c>
    </row>
    <row r="15" spans="1:7" x14ac:dyDescent="0.2">
      <c r="A15" s="10" t="s">
        <v>50</v>
      </c>
      <c r="B15" s="31"/>
      <c r="C15" s="31"/>
      <c r="D15" s="31">
        <v>590000</v>
      </c>
      <c r="E15" s="31">
        <v>147500</v>
      </c>
      <c r="F15" s="31">
        <v>321540</v>
      </c>
      <c r="G15" s="31">
        <v>11483.57</v>
      </c>
    </row>
    <row r="16" spans="1:7" x14ac:dyDescent="0.2">
      <c r="A16" s="10" t="s">
        <v>51</v>
      </c>
      <c r="B16" s="31">
        <v>1500000</v>
      </c>
      <c r="C16" s="31">
        <v>750000</v>
      </c>
      <c r="D16" s="31">
        <v>8307968.2800000003</v>
      </c>
      <c r="E16" s="31">
        <v>692330.69</v>
      </c>
      <c r="F16" s="31">
        <v>6611000</v>
      </c>
      <c r="G16" s="31">
        <v>347947.37</v>
      </c>
    </row>
    <row r="17" spans="1:7" s="3" customFormat="1" x14ac:dyDescent="0.2">
      <c r="A17" s="12" t="s">
        <v>52</v>
      </c>
      <c r="B17" s="32">
        <v>1500000</v>
      </c>
      <c r="C17" s="32">
        <v>750000</v>
      </c>
      <c r="D17" s="32">
        <v>8897968.2799999993</v>
      </c>
      <c r="E17" s="32">
        <v>523409.9</v>
      </c>
      <c r="F17" s="32">
        <v>6947976</v>
      </c>
      <c r="G17" s="32">
        <v>86849.7</v>
      </c>
    </row>
    <row r="18" spans="1:7" ht="3.75" customHeight="1" x14ac:dyDescent="0.2">
      <c r="B18" s="31"/>
      <c r="C18" s="31"/>
      <c r="D18" s="31"/>
      <c r="E18" s="31"/>
      <c r="F18" s="31"/>
      <c r="G18" s="31"/>
    </row>
    <row r="19" spans="1:7" x14ac:dyDescent="0.2">
      <c r="A19" s="7" t="s">
        <v>53</v>
      </c>
      <c r="B19" s="30">
        <v>0</v>
      </c>
      <c r="C19" s="30">
        <v>0</v>
      </c>
      <c r="D19" s="30">
        <v>0</v>
      </c>
      <c r="E19" s="30">
        <v>0</v>
      </c>
      <c r="F19" s="30">
        <v>2153473</v>
      </c>
      <c r="G19" s="30">
        <v>58201.97</v>
      </c>
    </row>
    <row r="20" spans="1:7" x14ac:dyDescent="0.2">
      <c r="A20" s="10" t="s">
        <v>54</v>
      </c>
      <c r="B20" s="31"/>
      <c r="C20" s="31"/>
      <c r="D20" s="31">
        <v>647343</v>
      </c>
      <c r="E20" s="31">
        <v>647343</v>
      </c>
      <c r="F20" s="31">
        <v>702032</v>
      </c>
      <c r="G20" s="31">
        <v>25072.57</v>
      </c>
    </row>
    <row r="21" spans="1:7" x14ac:dyDescent="0.2">
      <c r="A21" s="10" t="s">
        <v>55</v>
      </c>
      <c r="B21" s="31"/>
      <c r="C21" s="31"/>
      <c r="D21" s="31"/>
      <c r="E21" s="31"/>
      <c r="F21" s="31">
        <v>35968100</v>
      </c>
      <c r="G21" s="31">
        <v>719362</v>
      </c>
    </row>
    <row r="22" spans="1:7" x14ac:dyDescent="0.2">
      <c r="A22" s="10" t="s">
        <v>56</v>
      </c>
      <c r="B22" s="31"/>
      <c r="C22" s="31"/>
      <c r="D22" s="31"/>
      <c r="E22" s="31"/>
      <c r="F22" s="31">
        <v>3723190.2</v>
      </c>
      <c r="G22" s="31">
        <v>155132.93</v>
      </c>
    </row>
    <row r="23" spans="1:7" x14ac:dyDescent="0.2">
      <c r="A23" s="10" t="s">
        <v>57</v>
      </c>
      <c r="B23" s="31"/>
      <c r="C23" s="31"/>
      <c r="D23" s="31">
        <v>0</v>
      </c>
      <c r="E23" s="31">
        <v>0</v>
      </c>
      <c r="F23" s="31">
        <v>943176</v>
      </c>
      <c r="G23" s="31">
        <v>49640.84</v>
      </c>
    </row>
    <row r="24" spans="1:7" x14ac:dyDescent="0.2">
      <c r="A24" s="10" t="s">
        <v>58</v>
      </c>
      <c r="B24" s="31"/>
      <c r="C24" s="31"/>
      <c r="D24" s="31">
        <v>1646675</v>
      </c>
      <c r="E24" s="31">
        <v>823337.5</v>
      </c>
      <c r="F24" s="31">
        <v>610968.42000000004</v>
      </c>
      <c r="G24" s="31">
        <v>43640.6</v>
      </c>
    </row>
    <row r="25" spans="1:7" x14ac:dyDescent="0.2">
      <c r="A25" s="10" t="s">
        <v>59</v>
      </c>
      <c r="B25" s="31"/>
      <c r="C25" s="31"/>
      <c r="D25" s="31">
        <v>850000</v>
      </c>
      <c r="E25" s="31">
        <v>170000</v>
      </c>
      <c r="F25" s="31">
        <v>12501746</v>
      </c>
      <c r="G25" s="31">
        <v>367698.41</v>
      </c>
    </row>
    <row r="26" spans="1:7" x14ac:dyDescent="0.2">
      <c r="A26" s="10" t="s">
        <v>60</v>
      </c>
      <c r="B26" s="31"/>
      <c r="C26" s="31"/>
      <c r="D26" s="31"/>
      <c r="E26" s="31"/>
      <c r="F26" s="31">
        <v>803200</v>
      </c>
      <c r="G26" s="31">
        <v>22311.11</v>
      </c>
    </row>
    <row r="27" spans="1:7" x14ac:dyDescent="0.2">
      <c r="A27" s="10" t="s">
        <v>61</v>
      </c>
      <c r="B27" s="31"/>
      <c r="C27" s="31"/>
      <c r="D27" s="31">
        <v>0</v>
      </c>
      <c r="E27" s="31">
        <v>0</v>
      </c>
      <c r="F27" s="31">
        <v>3732192.16</v>
      </c>
      <c r="G27" s="31">
        <v>196431.17</v>
      </c>
    </row>
    <row r="28" spans="1:7" x14ac:dyDescent="0.2">
      <c r="A28" s="10" t="s">
        <v>62</v>
      </c>
      <c r="B28" s="31"/>
      <c r="C28" s="31"/>
      <c r="D28" s="31"/>
      <c r="E28" s="31"/>
      <c r="F28" s="31">
        <v>16500000</v>
      </c>
      <c r="G28" s="31">
        <v>1833333.33</v>
      </c>
    </row>
    <row r="29" spans="1:7" x14ac:dyDescent="0.2">
      <c r="A29" s="10" t="s">
        <v>63</v>
      </c>
      <c r="B29" s="31"/>
      <c r="C29" s="31"/>
      <c r="D29" s="31">
        <v>30188393</v>
      </c>
      <c r="E29" s="31">
        <v>2012559.53</v>
      </c>
      <c r="F29" s="31">
        <v>3147842</v>
      </c>
      <c r="G29" s="31">
        <v>108546.28</v>
      </c>
    </row>
    <row r="30" spans="1:7" x14ac:dyDescent="0.2">
      <c r="A30" s="10" t="s">
        <v>64</v>
      </c>
      <c r="B30" s="31"/>
      <c r="C30" s="31"/>
      <c r="D30" s="31">
        <v>6383110.0300000003</v>
      </c>
      <c r="E30" s="31">
        <v>1063851.67</v>
      </c>
      <c r="F30" s="31">
        <v>2004000</v>
      </c>
      <c r="G30" s="31">
        <v>200400</v>
      </c>
    </row>
    <row r="31" spans="1:7" x14ac:dyDescent="0.2">
      <c r="A31" s="10" t="s">
        <v>65</v>
      </c>
      <c r="B31" s="31">
        <v>0</v>
      </c>
      <c r="C31" s="31">
        <v>0</v>
      </c>
      <c r="D31" s="31"/>
      <c r="E31" s="31"/>
      <c r="F31" s="31">
        <v>12316917.99</v>
      </c>
      <c r="G31" s="31">
        <v>492676.72</v>
      </c>
    </row>
    <row r="32" spans="1:7" s="3" customFormat="1" x14ac:dyDescent="0.2">
      <c r="A32" s="12" t="s">
        <v>66</v>
      </c>
      <c r="B32" s="32">
        <v>0</v>
      </c>
      <c r="C32" s="32">
        <v>0</v>
      </c>
      <c r="D32" s="32">
        <v>39715521.030000001</v>
      </c>
      <c r="E32" s="32">
        <v>1134729.17</v>
      </c>
      <c r="F32" s="32">
        <v>95106837.769999996</v>
      </c>
      <c r="G32" s="32">
        <v>284751.01</v>
      </c>
    </row>
    <row r="33" spans="1:7" ht="3.75" customHeight="1" x14ac:dyDescent="0.2">
      <c r="B33" s="31"/>
      <c r="C33" s="31"/>
      <c r="D33" s="31"/>
      <c r="E33" s="31"/>
      <c r="F33" s="31"/>
      <c r="G33" s="31"/>
    </row>
    <row r="34" spans="1:7" x14ac:dyDescent="0.2">
      <c r="A34" s="7" t="s">
        <v>67</v>
      </c>
      <c r="B34" s="30"/>
      <c r="C34" s="30"/>
      <c r="D34" s="30"/>
      <c r="E34" s="30"/>
      <c r="F34" s="30">
        <v>6410000</v>
      </c>
      <c r="G34" s="30">
        <v>493076.92</v>
      </c>
    </row>
    <row r="35" spans="1:7" x14ac:dyDescent="0.2">
      <c r="A35" s="10" t="s">
        <v>68</v>
      </c>
      <c r="B35" s="31">
        <v>0</v>
      </c>
      <c r="C35" s="31">
        <v>0</v>
      </c>
      <c r="D35" s="31"/>
      <c r="E35" s="31"/>
      <c r="F35" s="31">
        <v>5640000</v>
      </c>
      <c r="G35" s="31">
        <v>352500</v>
      </c>
    </row>
    <row r="36" spans="1:7" x14ac:dyDescent="0.2">
      <c r="A36" s="10" t="s">
        <v>69</v>
      </c>
      <c r="B36" s="31"/>
      <c r="C36" s="31"/>
      <c r="D36" s="31">
        <v>0</v>
      </c>
      <c r="E36" s="31">
        <v>0</v>
      </c>
      <c r="F36" s="31">
        <v>0</v>
      </c>
      <c r="G36" s="31">
        <v>0</v>
      </c>
    </row>
    <row r="37" spans="1:7" x14ac:dyDescent="0.2">
      <c r="A37" s="10" t="s">
        <v>70</v>
      </c>
      <c r="B37" s="31"/>
      <c r="C37" s="31"/>
      <c r="D37" s="31">
        <v>1127400.78</v>
      </c>
      <c r="E37" s="31">
        <v>112740.08</v>
      </c>
      <c r="F37" s="31">
        <v>379216.4</v>
      </c>
      <c r="G37" s="31">
        <v>18960.82</v>
      </c>
    </row>
    <row r="38" spans="1:7" x14ac:dyDescent="0.2">
      <c r="A38" s="10" t="s">
        <v>71</v>
      </c>
      <c r="B38" s="31"/>
      <c r="C38" s="31"/>
      <c r="D38" s="31">
        <v>0</v>
      </c>
      <c r="E38" s="31">
        <v>0</v>
      </c>
      <c r="F38" s="31">
        <v>528059</v>
      </c>
      <c r="G38" s="31">
        <v>13539.97</v>
      </c>
    </row>
    <row r="39" spans="1:7" x14ac:dyDescent="0.2">
      <c r="A39" s="10" t="s">
        <v>72</v>
      </c>
      <c r="B39" s="31"/>
      <c r="C39" s="31"/>
      <c r="D39" s="31">
        <v>0</v>
      </c>
      <c r="E39" s="31">
        <v>0</v>
      </c>
      <c r="F39" s="31">
        <v>5458189.5099999998</v>
      </c>
      <c r="G39" s="31">
        <v>272909.48</v>
      </c>
    </row>
    <row r="40" spans="1:7" x14ac:dyDescent="0.2">
      <c r="A40" s="10" t="s">
        <v>73</v>
      </c>
      <c r="B40" s="31">
        <v>0</v>
      </c>
      <c r="C40" s="31">
        <v>0</v>
      </c>
      <c r="D40" s="31"/>
      <c r="E40" s="31"/>
      <c r="F40" s="31">
        <v>2020000</v>
      </c>
      <c r="G40" s="31">
        <v>202000</v>
      </c>
    </row>
    <row r="41" spans="1:7" x14ac:dyDescent="0.2">
      <c r="A41" s="10" t="s">
        <v>74</v>
      </c>
      <c r="B41" s="31"/>
      <c r="C41" s="31"/>
      <c r="D41" s="31">
        <v>800000</v>
      </c>
      <c r="E41" s="31">
        <v>400000</v>
      </c>
      <c r="F41" s="31">
        <v>33437600</v>
      </c>
      <c r="G41" s="31">
        <v>5572933.3300000001</v>
      </c>
    </row>
    <row r="42" spans="1:7" s="3" customFormat="1" x14ac:dyDescent="0.2">
      <c r="A42" s="12" t="s">
        <v>75</v>
      </c>
      <c r="B42" s="32">
        <v>0</v>
      </c>
      <c r="C42" s="32">
        <v>0</v>
      </c>
      <c r="D42" s="32">
        <v>1927400.78</v>
      </c>
      <c r="E42" s="32">
        <v>107077.82</v>
      </c>
      <c r="F42" s="32">
        <v>53873064.909999996</v>
      </c>
      <c r="G42" s="32">
        <v>417620.66</v>
      </c>
    </row>
    <row r="43" spans="1:7" ht="3.75" customHeight="1" x14ac:dyDescent="0.2">
      <c r="B43" s="31"/>
      <c r="C43" s="31"/>
      <c r="D43" s="31"/>
      <c r="E43" s="31"/>
      <c r="F43" s="31"/>
      <c r="G43" s="31"/>
    </row>
    <row r="44" spans="1:7" s="3" customFormat="1" x14ac:dyDescent="0.2">
      <c r="A44" s="12" t="s">
        <v>76</v>
      </c>
      <c r="B44" s="32">
        <v>4000000</v>
      </c>
      <c r="C44" s="32">
        <v>285714.28999999998</v>
      </c>
      <c r="D44" s="32">
        <v>71623656.390000001</v>
      </c>
      <c r="E44" s="32">
        <v>746079.75</v>
      </c>
      <c r="F44" s="32">
        <v>229000000</v>
      </c>
      <c r="G44" s="32">
        <v>363534.09</v>
      </c>
    </row>
    <row r="45" spans="1:7" ht="3.75" customHeight="1" x14ac:dyDescent="0.2"/>
    <row r="46" spans="1:7" x14ac:dyDescent="0.2">
      <c r="G46" s="14" t="s">
        <v>212</v>
      </c>
    </row>
  </sheetData>
  <mergeCells count="5">
    <mergeCell ref="A4:A6"/>
    <mergeCell ref="B4:G4"/>
    <mergeCell ref="B5:C5"/>
    <mergeCell ref="D5:E5"/>
    <mergeCell ref="F5:G5"/>
  </mergeCells>
  <pageMargins left="0.7" right="0.7" top="0.75" bottom="0.75" header="0.3" footer="0.3"/>
  <pageSetup paperSize="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showGridLines="0" workbookViewId="0"/>
  </sheetViews>
  <sheetFormatPr defaultRowHeight="12" x14ac:dyDescent="0.2"/>
  <cols>
    <col min="1" max="1" width="21" style="4" bestFit="1" customWidth="1"/>
    <col min="2" max="7" width="15.7109375" style="4" customWidth="1"/>
    <col min="8" max="16384" width="9.140625" style="4"/>
  </cols>
  <sheetData>
    <row r="1" spans="1:7" x14ac:dyDescent="0.2">
      <c r="A1" s="3" t="s">
        <v>239</v>
      </c>
    </row>
    <row r="2" spans="1:7" x14ac:dyDescent="0.2">
      <c r="A2" s="5" t="s">
        <v>122</v>
      </c>
    </row>
    <row r="3" spans="1:7" ht="3.75" customHeight="1" x14ac:dyDescent="0.2"/>
    <row r="4" spans="1:7" x14ac:dyDescent="0.2">
      <c r="A4" s="57" t="s">
        <v>35</v>
      </c>
      <c r="B4" s="60" t="s">
        <v>131</v>
      </c>
      <c r="C4" s="60"/>
      <c r="D4" s="60"/>
      <c r="E4" s="60"/>
      <c r="F4" s="60"/>
      <c r="G4" s="60"/>
    </row>
    <row r="5" spans="1:7" x14ac:dyDescent="0.2">
      <c r="A5" s="59"/>
      <c r="B5" s="56" t="s">
        <v>132</v>
      </c>
      <c r="C5" s="56"/>
      <c r="D5" s="56" t="s">
        <v>133</v>
      </c>
      <c r="E5" s="56"/>
      <c r="F5" s="56" t="s">
        <v>134</v>
      </c>
      <c r="G5" s="56"/>
    </row>
    <row r="6" spans="1:7" x14ac:dyDescent="0.2">
      <c r="A6" s="58"/>
      <c r="B6" s="6" t="s">
        <v>123</v>
      </c>
      <c r="C6" s="6" t="s">
        <v>124</v>
      </c>
      <c r="D6" s="6" t="s">
        <v>123</v>
      </c>
      <c r="E6" s="6" t="s">
        <v>124</v>
      </c>
      <c r="F6" s="6" t="s">
        <v>123</v>
      </c>
      <c r="G6" s="6" t="s">
        <v>124</v>
      </c>
    </row>
    <row r="7" spans="1:7" x14ac:dyDescent="0.2">
      <c r="A7" s="7" t="s">
        <v>43</v>
      </c>
      <c r="B7" s="30"/>
      <c r="C7" s="30"/>
      <c r="D7" s="30">
        <v>9285714.3000000007</v>
      </c>
      <c r="E7" s="30">
        <v>844155.85</v>
      </c>
      <c r="F7" s="30">
        <v>45814285.719999999</v>
      </c>
      <c r="G7" s="30">
        <v>1696825.4</v>
      </c>
    </row>
    <row r="8" spans="1:7" x14ac:dyDescent="0.2">
      <c r="A8" s="10" t="s">
        <v>44</v>
      </c>
      <c r="B8" s="31">
        <v>2500000</v>
      </c>
      <c r="C8" s="31">
        <v>1250000</v>
      </c>
      <c r="D8" s="31">
        <v>2500000</v>
      </c>
      <c r="E8" s="31">
        <v>416666.67</v>
      </c>
      <c r="F8" s="31">
        <v>15000000</v>
      </c>
      <c r="G8" s="31">
        <v>1363636.36</v>
      </c>
    </row>
    <row r="9" spans="1:7" x14ac:dyDescent="0.2">
      <c r="A9" s="10" t="s">
        <v>45</v>
      </c>
      <c r="B9" s="31"/>
      <c r="C9" s="31"/>
      <c r="D9" s="31"/>
      <c r="E9" s="31"/>
      <c r="F9" s="31">
        <v>304311.82</v>
      </c>
      <c r="G9" s="31">
        <v>13230.95</v>
      </c>
    </row>
    <row r="10" spans="1:7" x14ac:dyDescent="0.2">
      <c r="A10" s="10" t="s">
        <v>46</v>
      </c>
      <c r="B10" s="31"/>
      <c r="C10" s="31"/>
      <c r="D10" s="31">
        <v>8700452</v>
      </c>
      <c r="E10" s="31">
        <v>4350226</v>
      </c>
      <c r="F10" s="31">
        <v>11180000</v>
      </c>
      <c r="G10" s="31">
        <v>860000</v>
      </c>
    </row>
    <row r="11" spans="1:7" x14ac:dyDescent="0.2">
      <c r="A11" s="10" t="s">
        <v>47</v>
      </c>
      <c r="B11" s="31"/>
      <c r="C11" s="31"/>
      <c r="D11" s="31">
        <v>0</v>
      </c>
      <c r="E11" s="31">
        <v>0</v>
      </c>
      <c r="F11" s="31">
        <v>0</v>
      </c>
      <c r="G11" s="31">
        <v>0</v>
      </c>
    </row>
    <row r="12" spans="1:7" s="3" customFormat="1" x14ac:dyDescent="0.2">
      <c r="A12" s="12" t="s">
        <v>48</v>
      </c>
      <c r="B12" s="32">
        <v>2500000</v>
      </c>
      <c r="C12" s="32">
        <v>1250000</v>
      </c>
      <c r="D12" s="32">
        <v>20486166.300000001</v>
      </c>
      <c r="E12" s="32">
        <v>975531.73</v>
      </c>
      <c r="F12" s="32">
        <v>72298597.540000007</v>
      </c>
      <c r="G12" s="32">
        <v>871067.44</v>
      </c>
    </row>
    <row r="13" spans="1:7" ht="3.75" customHeight="1" x14ac:dyDescent="0.2">
      <c r="B13" s="31"/>
      <c r="C13" s="31"/>
      <c r="D13" s="31"/>
      <c r="E13" s="31"/>
      <c r="F13" s="31"/>
      <c r="G13" s="31"/>
    </row>
    <row r="14" spans="1:7" x14ac:dyDescent="0.2">
      <c r="A14" s="7" t="s">
        <v>49</v>
      </c>
      <c r="B14" s="30"/>
      <c r="C14" s="30"/>
      <c r="D14" s="30">
        <v>0</v>
      </c>
      <c r="E14" s="30">
        <v>0</v>
      </c>
      <c r="F14" s="30">
        <v>15436</v>
      </c>
      <c r="G14" s="30">
        <v>467.76</v>
      </c>
    </row>
    <row r="15" spans="1:7" x14ac:dyDescent="0.2">
      <c r="A15" s="10" t="s">
        <v>50</v>
      </c>
      <c r="B15" s="31"/>
      <c r="C15" s="31"/>
      <c r="D15" s="31">
        <v>590000</v>
      </c>
      <c r="E15" s="31">
        <v>147500</v>
      </c>
      <c r="F15" s="31">
        <v>321540</v>
      </c>
      <c r="G15" s="31">
        <v>11483.57</v>
      </c>
    </row>
    <row r="16" spans="1:7" x14ac:dyDescent="0.2">
      <c r="A16" s="10" t="s">
        <v>51</v>
      </c>
      <c r="B16" s="31">
        <v>1500000</v>
      </c>
      <c r="C16" s="31">
        <v>750000</v>
      </c>
      <c r="D16" s="31">
        <v>8307968.2800000003</v>
      </c>
      <c r="E16" s="31">
        <v>692330.69</v>
      </c>
      <c r="F16" s="31">
        <v>6611000</v>
      </c>
      <c r="G16" s="31">
        <v>347947.37</v>
      </c>
    </row>
    <row r="17" spans="1:7" s="3" customFormat="1" x14ac:dyDescent="0.2">
      <c r="A17" s="12" t="s">
        <v>52</v>
      </c>
      <c r="B17" s="32">
        <v>1500000</v>
      </c>
      <c r="C17" s="32">
        <v>750000</v>
      </c>
      <c r="D17" s="32">
        <v>8897968.2799999993</v>
      </c>
      <c r="E17" s="32">
        <v>523409.9</v>
      </c>
      <c r="F17" s="32">
        <v>6947976</v>
      </c>
      <c r="G17" s="32">
        <v>86849.7</v>
      </c>
    </row>
    <row r="18" spans="1:7" ht="3.75" customHeight="1" x14ac:dyDescent="0.2">
      <c r="B18" s="31"/>
      <c r="C18" s="31"/>
      <c r="D18" s="31"/>
      <c r="E18" s="31"/>
      <c r="F18" s="31"/>
      <c r="G18" s="31"/>
    </row>
    <row r="19" spans="1:7" x14ac:dyDescent="0.2">
      <c r="A19" s="7" t="s">
        <v>53</v>
      </c>
      <c r="B19" s="30">
        <v>0</v>
      </c>
      <c r="C19" s="30">
        <v>0</v>
      </c>
      <c r="D19" s="30">
        <v>0</v>
      </c>
      <c r="E19" s="30">
        <v>0</v>
      </c>
      <c r="F19" s="30">
        <v>2153473</v>
      </c>
      <c r="G19" s="30">
        <v>58201.97</v>
      </c>
    </row>
    <row r="20" spans="1:7" x14ac:dyDescent="0.2">
      <c r="A20" s="10" t="s">
        <v>54</v>
      </c>
      <c r="B20" s="31"/>
      <c r="C20" s="31"/>
      <c r="D20" s="31">
        <v>647343</v>
      </c>
      <c r="E20" s="31">
        <v>647343</v>
      </c>
      <c r="F20" s="31">
        <v>702032</v>
      </c>
      <c r="G20" s="31">
        <v>25072.57</v>
      </c>
    </row>
    <row r="21" spans="1:7" x14ac:dyDescent="0.2">
      <c r="A21" s="10" t="s">
        <v>55</v>
      </c>
      <c r="B21" s="31"/>
      <c r="C21" s="31"/>
      <c r="D21" s="31"/>
      <c r="E21" s="31"/>
      <c r="F21" s="31">
        <v>35968100</v>
      </c>
      <c r="G21" s="31">
        <v>719362</v>
      </c>
    </row>
    <row r="22" spans="1:7" x14ac:dyDescent="0.2">
      <c r="A22" s="10" t="s">
        <v>56</v>
      </c>
      <c r="B22" s="31"/>
      <c r="C22" s="31"/>
      <c r="D22" s="31"/>
      <c r="E22" s="31"/>
      <c r="F22" s="31">
        <v>3723190.2</v>
      </c>
      <c r="G22" s="31">
        <v>155132.93</v>
      </c>
    </row>
    <row r="23" spans="1:7" x14ac:dyDescent="0.2">
      <c r="A23" s="10" t="s">
        <v>57</v>
      </c>
      <c r="B23" s="31"/>
      <c r="C23" s="31"/>
      <c r="D23" s="31">
        <v>0</v>
      </c>
      <c r="E23" s="31">
        <v>0</v>
      </c>
      <c r="F23" s="31">
        <v>943176</v>
      </c>
      <c r="G23" s="31">
        <v>52398.67</v>
      </c>
    </row>
    <row r="24" spans="1:7" x14ac:dyDescent="0.2">
      <c r="A24" s="10" t="s">
        <v>58</v>
      </c>
      <c r="B24" s="31"/>
      <c r="C24" s="31"/>
      <c r="D24" s="31">
        <v>1646675</v>
      </c>
      <c r="E24" s="31">
        <v>823337.5</v>
      </c>
      <c r="F24" s="31">
        <v>610968.42000000004</v>
      </c>
      <c r="G24" s="31">
        <v>43640.6</v>
      </c>
    </row>
    <row r="25" spans="1:7" x14ac:dyDescent="0.2">
      <c r="A25" s="10" t="s">
        <v>59</v>
      </c>
      <c r="B25" s="31"/>
      <c r="C25" s="31"/>
      <c r="D25" s="31">
        <v>850000</v>
      </c>
      <c r="E25" s="31">
        <v>170000</v>
      </c>
      <c r="F25" s="31">
        <v>12501746</v>
      </c>
      <c r="G25" s="31">
        <v>367698.41</v>
      </c>
    </row>
    <row r="26" spans="1:7" x14ac:dyDescent="0.2">
      <c r="A26" s="10" t="s">
        <v>60</v>
      </c>
      <c r="B26" s="31"/>
      <c r="C26" s="31"/>
      <c r="D26" s="31"/>
      <c r="E26" s="31"/>
      <c r="F26" s="31">
        <v>803200</v>
      </c>
      <c r="G26" s="31">
        <v>22311.11</v>
      </c>
    </row>
    <row r="27" spans="1:7" x14ac:dyDescent="0.2">
      <c r="A27" s="10" t="s">
        <v>61</v>
      </c>
      <c r="B27" s="31"/>
      <c r="C27" s="31"/>
      <c r="D27" s="31">
        <v>0</v>
      </c>
      <c r="E27" s="31">
        <v>0</v>
      </c>
      <c r="F27" s="31">
        <v>3732192.16</v>
      </c>
      <c r="G27" s="31">
        <v>196431.17</v>
      </c>
    </row>
    <row r="28" spans="1:7" x14ac:dyDescent="0.2">
      <c r="A28" s="10" t="s">
        <v>62</v>
      </c>
      <c r="B28" s="31"/>
      <c r="C28" s="31"/>
      <c r="D28" s="31"/>
      <c r="E28" s="31"/>
      <c r="F28" s="31">
        <v>16500000</v>
      </c>
      <c r="G28" s="31">
        <v>1833333.33</v>
      </c>
    </row>
    <row r="29" spans="1:7" x14ac:dyDescent="0.2">
      <c r="A29" s="10" t="s">
        <v>63</v>
      </c>
      <c r="B29" s="31"/>
      <c r="C29" s="31"/>
      <c r="D29" s="31">
        <v>30188393</v>
      </c>
      <c r="E29" s="31">
        <v>2012559.53</v>
      </c>
      <c r="F29" s="31">
        <v>2647842</v>
      </c>
      <c r="G29" s="31">
        <v>94565.79</v>
      </c>
    </row>
    <row r="30" spans="1:7" x14ac:dyDescent="0.2">
      <c r="A30" s="10" t="s">
        <v>64</v>
      </c>
      <c r="B30" s="31"/>
      <c r="C30" s="31"/>
      <c r="D30" s="31">
        <v>6383110.0300000003</v>
      </c>
      <c r="E30" s="31">
        <v>1063851.67</v>
      </c>
      <c r="F30" s="31">
        <v>2004000</v>
      </c>
      <c r="G30" s="31">
        <v>200400</v>
      </c>
    </row>
    <row r="31" spans="1:7" x14ac:dyDescent="0.2">
      <c r="A31" s="10" t="s">
        <v>65</v>
      </c>
      <c r="B31" s="31">
        <v>0</v>
      </c>
      <c r="C31" s="31">
        <v>0</v>
      </c>
      <c r="D31" s="31"/>
      <c r="E31" s="31"/>
      <c r="F31" s="31">
        <v>12316917.99</v>
      </c>
      <c r="G31" s="31">
        <v>492676.72</v>
      </c>
    </row>
    <row r="32" spans="1:7" s="3" customFormat="1" x14ac:dyDescent="0.2">
      <c r="A32" s="12" t="s">
        <v>66</v>
      </c>
      <c r="B32" s="32">
        <v>0</v>
      </c>
      <c r="C32" s="32">
        <v>0</v>
      </c>
      <c r="D32" s="32">
        <v>39715521.030000001</v>
      </c>
      <c r="E32" s="32">
        <v>1134729.17</v>
      </c>
      <c r="F32" s="32">
        <v>94606837.769999996</v>
      </c>
      <c r="G32" s="32">
        <v>284960.34999999998</v>
      </c>
    </row>
    <row r="33" spans="1:7" ht="3.75" customHeight="1" x14ac:dyDescent="0.2">
      <c r="B33" s="31"/>
      <c r="C33" s="31"/>
      <c r="D33" s="31"/>
      <c r="E33" s="31"/>
      <c r="F33" s="31"/>
      <c r="G33" s="31"/>
    </row>
    <row r="34" spans="1:7" x14ac:dyDescent="0.2">
      <c r="A34" s="7" t="s">
        <v>67</v>
      </c>
      <c r="B34" s="30"/>
      <c r="C34" s="30"/>
      <c r="D34" s="30"/>
      <c r="E34" s="30"/>
      <c r="F34" s="30">
        <v>6410000</v>
      </c>
      <c r="G34" s="30">
        <v>493076.92</v>
      </c>
    </row>
    <row r="35" spans="1:7" x14ac:dyDescent="0.2">
      <c r="A35" s="10" t="s">
        <v>68</v>
      </c>
      <c r="B35" s="31">
        <v>0</v>
      </c>
      <c r="C35" s="31">
        <v>0</v>
      </c>
      <c r="D35" s="31"/>
      <c r="E35" s="31"/>
      <c r="F35" s="31">
        <v>5640000</v>
      </c>
      <c r="G35" s="31">
        <v>352500</v>
      </c>
    </row>
    <row r="36" spans="1:7" x14ac:dyDescent="0.2">
      <c r="A36" s="10" t="s">
        <v>69</v>
      </c>
      <c r="B36" s="31"/>
      <c r="C36" s="31"/>
      <c r="D36" s="31">
        <v>0</v>
      </c>
      <c r="E36" s="31">
        <v>0</v>
      </c>
      <c r="F36" s="31">
        <v>0</v>
      </c>
      <c r="G36" s="31">
        <v>0</v>
      </c>
    </row>
    <row r="37" spans="1:7" x14ac:dyDescent="0.2">
      <c r="A37" s="10" t="s">
        <v>70</v>
      </c>
      <c r="B37" s="31"/>
      <c r="C37" s="31"/>
      <c r="D37" s="31">
        <v>0</v>
      </c>
      <c r="E37" s="31">
        <v>0</v>
      </c>
      <c r="F37" s="31">
        <v>379216.4</v>
      </c>
      <c r="G37" s="31">
        <v>19958.759999999998</v>
      </c>
    </row>
    <row r="38" spans="1:7" x14ac:dyDescent="0.2">
      <c r="A38" s="10" t="s">
        <v>71</v>
      </c>
      <c r="B38" s="31"/>
      <c r="C38" s="31"/>
      <c r="D38" s="31">
        <v>0</v>
      </c>
      <c r="E38" s="31">
        <v>0</v>
      </c>
      <c r="F38" s="31">
        <v>528059</v>
      </c>
      <c r="G38" s="31">
        <v>13539.97</v>
      </c>
    </row>
    <row r="39" spans="1:7" x14ac:dyDescent="0.2">
      <c r="A39" s="10" t="s">
        <v>72</v>
      </c>
      <c r="B39" s="31"/>
      <c r="C39" s="31"/>
      <c r="D39" s="31">
        <v>0</v>
      </c>
      <c r="E39" s="31">
        <v>0</v>
      </c>
      <c r="F39" s="31">
        <v>5458189.5099999998</v>
      </c>
      <c r="G39" s="31">
        <v>303232.75</v>
      </c>
    </row>
    <row r="40" spans="1:7" x14ac:dyDescent="0.2">
      <c r="A40" s="10" t="s">
        <v>73</v>
      </c>
      <c r="B40" s="31">
        <v>0</v>
      </c>
      <c r="C40" s="31">
        <v>0</v>
      </c>
      <c r="D40" s="31"/>
      <c r="E40" s="31"/>
      <c r="F40" s="31">
        <v>2020000</v>
      </c>
      <c r="G40" s="31">
        <v>202000</v>
      </c>
    </row>
    <row r="41" spans="1:7" x14ac:dyDescent="0.2">
      <c r="A41" s="10" t="s">
        <v>74</v>
      </c>
      <c r="B41" s="31"/>
      <c r="C41" s="31"/>
      <c r="D41" s="31">
        <v>800000</v>
      </c>
      <c r="E41" s="31">
        <v>800000</v>
      </c>
      <c r="F41" s="31">
        <v>33437600</v>
      </c>
      <c r="G41" s="31">
        <v>5572933.3300000001</v>
      </c>
    </row>
    <row r="42" spans="1:7" s="3" customFormat="1" x14ac:dyDescent="0.2">
      <c r="A42" s="12" t="s">
        <v>75</v>
      </c>
      <c r="B42" s="32">
        <v>0</v>
      </c>
      <c r="C42" s="32">
        <v>0</v>
      </c>
      <c r="D42" s="32">
        <v>800000</v>
      </c>
      <c r="E42" s="32">
        <v>57142.86</v>
      </c>
      <c r="F42" s="32">
        <v>53873064.909999996</v>
      </c>
      <c r="G42" s="32">
        <v>427564.01</v>
      </c>
    </row>
    <row r="43" spans="1:7" ht="3.75" customHeight="1" x14ac:dyDescent="0.2">
      <c r="B43" s="31"/>
      <c r="C43" s="31"/>
      <c r="D43" s="31"/>
      <c r="E43" s="31"/>
      <c r="F43" s="31"/>
      <c r="G43" s="31"/>
    </row>
    <row r="44" spans="1:7" s="3" customFormat="1" x14ac:dyDescent="0.2">
      <c r="A44" s="12" t="s">
        <v>76</v>
      </c>
      <c r="B44" s="32">
        <v>4000000</v>
      </c>
      <c r="C44" s="32">
        <v>285714.28999999998</v>
      </c>
      <c r="D44" s="32">
        <v>69899655.609999999</v>
      </c>
      <c r="E44" s="32">
        <v>803444.32</v>
      </c>
      <c r="F44" s="32">
        <v>228000000</v>
      </c>
      <c r="G44" s="32">
        <v>366709.3</v>
      </c>
    </row>
    <row r="45" spans="1:7" ht="3.75" customHeight="1" x14ac:dyDescent="0.2"/>
    <row r="46" spans="1:7" x14ac:dyDescent="0.2">
      <c r="G46" s="14" t="s">
        <v>212</v>
      </c>
    </row>
  </sheetData>
  <mergeCells count="5">
    <mergeCell ref="A4:A6"/>
    <mergeCell ref="B4:G4"/>
    <mergeCell ref="B5:C5"/>
    <mergeCell ref="D5:E5"/>
    <mergeCell ref="F5:G5"/>
  </mergeCells>
  <pageMargins left="0.7" right="0.7" top="0.75" bottom="0.75" header="0.3" footer="0.3"/>
  <pageSetup paperSize="9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showGridLines="0" workbookViewId="0"/>
  </sheetViews>
  <sheetFormatPr defaultRowHeight="12" x14ac:dyDescent="0.2"/>
  <cols>
    <col min="1" max="1" width="21" style="4" bestFit="1" customWidth="1"/>
    <col min="2" max="7" width="15.7109375" style="4" customWidth="1"/>
    <col min="8" max="16384" width="9.140625" style="4"/>
  </cols>
  <sheetData>
    <row r="1" spans="1:7" x14ac:dyDescent="0.2">
      <c r="A1" s="3" t="s">
        <v>240</v>
      </c>
    </row>
    <row r="2" spans="1:7" x14ac:dyDescent="0.2">
      <c r="A2" s="5" t="s">
        <v>122</v>
      </c>
    </row>
    <row r="3" spans="1:7" ht="3.75" customHeight="1" x14ac:dyDescent="0.2"/>
    <row r="4" spans="1:7" x14ac:dyDescent="0.2">
      <c r="A4" s="57" t="s">
        <v>35</v>
      </c>
      <c r="B4" s="60" t="s">
        <v>131</v>
      </c>
      <c r="C4" s="60"/>
      <c r="D4" s="60"/>
      <c r="E4" s="60"/>
      <c r="F4" s="60"/>
      <c r="G4" s="60"/>
    </row>
    <row r="5" spans="1:7" x14ac:dyDescent="0.2">
      <c r="A5" s="59"/>
      <c r="B5" s="56" t="s">
        <v>132</v>
      </c>
      <c r="C5" s="56"/>
      <c r="D5" s="56" t="s">
        <v>133</v>
      </c>
      <c r="E5" s="56"/>
      <c r="F5" s="56" t="s">
        <v>134</v>
      </c>
      <c r="G5" s="56"/>
    </row>
    <row r="6" spans="1:7" x14ac:dyDescent="0.2">
      <c r="A6" s="58"/>
      <c r="B6" s="6" t="s">
        <v>123</v>
      </c>
      <c r="C6" s="6" t="s">
        <v>124</v>
      </c>
      <c r="D6" s="6" t="s">
        <v>123</v>
      </c>
      <c r="E6" s="6" t="s">
        <v>124</v>
      </c>
      <c r="F6" s="6" t="s">
        <v>123</v>
      </c>
      <c r="G6" s="6" t="s">
        <v>124</v>
      </c>
    </row>
    <row r="7" spans="1:7" x14ac:dyDescent="0.2">
      <c r="A7" s="7" t="s">
        <v>43</v>
      </c>
      <c r="B7" s="30"/>
      <c r="C7" s="30"/>
      <c r="D7" s="30">
        <v>296600</v>
      </c>
      <c r="E7" s="30">
        <v>74150</v>
      </c>
      <c r="F7" s="30">
        <v>500000</v>
      </c>
      <c r="G7" s="30">
        <v>250000</v>
      </c>
    </row>
    <row r="8" spans="1:7" x14ac:dyDescent="0.2">
      <c r="A8" s="10" t="s">
        <v>44</v>
      </c>
      <c r="B8" s="31"/>
      <c r="C8" s="31"/>
      <c r="D8" s="31"/>
      <c r="E8" s="31"/>
      <c r="F8" s="31"/>
      <c r="G8" s="31"/>
    </row>
    <row r="9" spans="1:7" x14ac:dyDescent="0.2">
      <c r="A9" s="10" t="s">
        <v>45</v>
      </c>
      <c r="B9" s="31"/>
      <c r="C9" s="31"/>
      <c r="D9" s="31"/>
      <c r="E9" s="31"/>
      <c r="F9" s="31"/>
      <c r="G9" s="31"/>
    </row>
    <row r="10" spans="1:7" x14ac:dyDescent="0.2">
      <c r="A10" s="10" t="s">
        <v>46</v>
      </c>
      <c r="B10" s="31"/>
      <c r="C10" s="31"/>
      <c r="D10" s="31">
        <v>300000</v>
      </c>
      <c r="E10" s="31">
        <v>300000</v>
      </c>
      <c r="F10" s="31">
        <v>300000</v>
      </c>
      <c r="G10" s="31">
        <v>150000</v>
      </c>
    </row>
    <row r="11" spans="1:7" x14ac:dyDescent="0.2">
      <c r="A11" s="10" t="s">
        <v>47</v>
      </c>
      <c r="B11" s="31"/>
      <c r="C11" s="31"/>
      <c r="D11" s="31"/>
      <c r="E11" s="31"/>
      <c r="F11" s="31"/>
      <c r="G11" s="31"/>
    </row>
    <row r="12" spans="1:7" s="3" customFormat="1" x14ac:dyDescent="0.2">
      <c r="A12" s="12" t="s">
        <v>48</v>
      </c>
      <c r="B12" s="32"/>
      <c r="C12" s="32"/>
      <c r="D12" s="32">
        <v>596600</v>
      </c>
      <c r="E12" s="32">
        <v>119320</v>
      </c>
      <c r="F12" s="32">
        <v>800000</v>
      </c>
      <c r="G12" s="32">
        <v>200000</v>
      </c>
    </row>
    <row r="13" spans="1:7" ht="3.75" customHeight="1" x14ac:dyDescent="0.2">
      <c r="B13" s="31"/>
      <c r="C13" s="31"/>
      <c r="D13" s="31"/>
      <c r="E13" s="31"/>
      <c r="F13" s="31"/>
      <c r="G13" s="31"/>
    </row>
    <row r="14" spans="1:7" x14ac:dyDescent="0.2">
      <c r="A14" s="7" t="s">
        <v>49</v>
      </c>
      <c r="B14" s="30"/>
      <c r="C14" s="30"/>
      <c r="D14" s="30"/>
      <c r="E14" s="30"/>
      <c r="F14" s="30"/>
      <c r="G14" s="30"/>
    </row>
    <row r="15" spans="1:7" x14ac:dyDescent="0.2">
      <c r="A15" s="10" t="s">
        <v>50</v>
      </c>
      <c r="B15" s="31"/>
      <c r="C15" s="31"/>
      <c r="D15" s="31"/>
      <c r="E15" s="31"/>
      <c r="F15" s="31"/>
      <c r="G15" s="31"/>
    </row>
    <row r="16" spans="1:7" x14ac:dyDescent="0.2">
      <c r="A16" s="10" t="s">
        <v>51</v>
      </c>
      <c r="B16" s="31"/>
      <c r="C16" s="31"/>
      <c r="D16" s="31"/>
      <c r="E16" s="31"/>
      <c r="F16" s="31"/>
      <c r="G16" s="31"/>
    </row>
    <row r="17" spans="1:7" s="3" customFormat="1" x14ac:dyDescent="0.2">
      <c r="A17" s="12" t="s">
        <v>52</v>
      </c>
      <c r="B17" s="32"/>
      <c r="C17" s="32"/>
      <c r="D17" s="32"/>
      <c r="E17" s="32"/>
      <c r="F17" s="32"/>
      <c r="G17" s="32"/>
    </row>
    <row r="18" spans="1:7" ht="3.75" customHeight="1" x14ac:dyDescent="0.2">
      <c r="B18" s="31"/>
      <c r="C18" s="31"/>
      <c r="D18" s="31"/>
      <c r="E18" s="31"/>
      <c r="F18" s="31"/>
      <c r="G18" s="31"/>
    </row>
    <row r="19" spans="1:7" x14ac:dyDescent="0.2">
      <c r="A19" s="7" t="s">
        <v>53</v>
      </c>
      <c r="B19" s="30"/>
      <c r="C19" s="30"/>
      <c r="D19" s="30"/>
      <c r="E19" s="30"/>
      <c r="F19" s="30"/>
      <c r="G19" s="30"/>
    </row>
    <row r="20" spans="1:7" x14ac:dyDescent="0.2">
      <c r="A20" s="10" t="s">
        <v>54</v>
      </c>
      <c r="B20" s="31"/>
      <c r="C20" s="31"/>
      <c r="D20" s="31"/>
      <c r="E20" s="31"/>
      <c r="F20" s="31"/>
      <c r="G20" s="31"/>
    </row>
    <row r="21" spans="1:7" x14ac:dyDescent="0.2">
      <c r="A21" s="10" t="s">
        <v>55</v>
      </c>
      <c r="B21" s="31"/>
      <c r="C21" s="31"/>
      <c r="D21" s="31"/>
      <c r="E21" s="31"/>
      <c r="F21" s="31"/>
      <c r="G21" s="31"/>
    </row>
    <row r="22" spans="1:7" x14ac:dyDescent="0.2">
      <c r="A22" s="10" t="s">
        <v>56</v>
      </c>
      <c r="B22" s="31"/>
      <c r="C22" s="31"/>
      <c r="D22" s="31"/>
      <c r="E22" s="31"/>
      <c r="F22" s="31"/>
      <c r="G22" s="31"/>
    </row>
    <row r="23" spans="1:7" x14ac:dyDescent="0.2">
      <c r="A23" s="10" t="s">
        <v>57</v>
      </c>
      <c r="B23" s="31"/>
      <c r="C23" s="31"/>
      <c r="D23" s="31"/>
      <c r="E23" s="31"/>
      <c r="F23" s="31">
        <v>0</v>
      </c>
      <c r="G23" s="31">
        <v>0</v>
      </c>
    </row>
    <row r="24" spans="1:7" x14ac:dyDescent="0.2">
      <c r="A24" s="10" t="s">
        <v>58</v>
      </c>
      <c r="B24" s="31"/>
      <c r="C24" s="31"/>
      <c r="D24" s="31"/>
      <c r="E24" s="31"/>
      <c r="F24" s="31"/>
      <c r="G24" s="31"/>
    </row>
    <row r="25" spans="1:7" x14ac:dyDescent="0.2">
      <c r="A25" s="10" t="s">
        <v>59</v>
      </c>
      <c r="B25" s="31"/>
      <c r="C25" s="31"/>
      <c r="D25" s="31"/>
      <c r="E25" s="31"/>
      <c r="F25" s="31"/>
      <c r="G25" s="31"/>
    </row>
    <row r="26" spans="1:7" x14ac:dyDescent="0.2">
      <c r="A26" s="10" t="s">
        <v>60</v>
      </c>
      <c r="B26" s="31"/>
      <c r="C26" s="31"/>
      <c r="D26" s="31"/>
      <c r="E26" s="31"/>
      <c r="F26" s="31"/>
      <c r="G26" s="31"/>
    </row>
    <row r="27" spans="1:7" x14ac:dyDescent="0.2">
      <c r="A27" s="10" t="s">
        <v>61</v>
      </c>
      <c r="B27" s="31"/>
      <c r="C27" s="31"/>
      <c r="D27" s="31"/>
      <c r="E27" s="31"/>
      <c r="F27" s="31"/>
      <c r="G27" s="31"/>
    </row>
    <row r="28" spans="1:7" x14ac:dyDescent="0.2">
      <c r="A28" s="10" t="s">
        <v>62</v>
      </c>
      <c r="B28" s="31"/>
      <c r="C28" s="31"/>
      <c r="D28" s="31"/>
      <c r="E28" s="31"/>
      <c r="F28" s="31"/>
      <c r="G28" s="31"/>
    </row>
    <row r="29" spans="1:7" x14ac:dyDescent="0.2">
      <c r="A29" s="10" t="s">
        <v>63</v>
      </c>
      <c r="B29" s="31"/>
      <c r="C29" s="31"/>
      <c r="D29" s="31"/>
      <c r="E29" s="31"/>
      <c r="F29" s="31">
        <v>500000</v>
      </c>
      <c r="G29" s="31">
        <v>500000</v>
      </c>
    </row>
    <row r="30" spans="1:7" x14ac:dyDescent="0.2">
      <c r="A30" s="10" t="s">
        <v>64</v>
      </c>
      <c r="B30" s="31"/>
      <c r="C30" s="31"/>
      <c r="D30" s="31"/>
      <c r="E30" s="31"/>
      <c r="F30" s="31"/>
      <c r="G30" s="31"/>
    </row>
    <row r="31" spans="1:7" x14ac:dyDescent="0.2">
      <c r="A31" s="10" t="s">
        <v>65</v>
      </c>
      <c r="B31" s="31"/>
      <c r="C31" s="31"/>
      <c r="D31" s="31"/>
      <c r="E31" s="31"/>
      <c r="F31" s="31"/>
      <c r="G31" s="31"/>
    </row>
    <row r="32" spans="1:7" s="3" customFormat="1" x14ac:dyDescent="0.2">
      <c r="A32" s="12" t="s">
        <v>66</v>
      </c>
      <c r="B32" s="32"/>
      <c r="C32" s="32"/>
      <c r="D32" s="32"/>
      <c r="E32" s="32"/>
      <c r="F32" s="32">
        <v>500000</v>
      </c>
      <c r="G32" s="32">
        <v>250000</v>
      </c>
    </row>
    <row r="33" spans="1:7" ht="3.75" customHeight="1" x14ac:dyDescent="0.2">
      <c r="B33" s="31"/>
      <c r="C33" s="31"/>
      <c r="D33" s="31"/>
      <c r="E33" s="31"/>
      <c r="F33" s="31"/>
      <c r="G33" s="31"/>
    </row>
    <row r="34" spans="1:7" x14ac:dyDescent="0.2">
      <c r="A34" s="7" t="s">
        <v>67</v>
      </c>
      <c r="B34" s="30"/>
      <c r="C34" s="30"/>
      <c r="D34" s="30"/>
      <c r="E34" s="30"/>
      <c r="F34" s="30"/>
      <c r="G34" s="30"/>
    </row>
    <row r="35" spans="1:7" x14ac:dyDescent="0.2">
      <c r="A35" s="10" t="s">
        <v>68</v>
      </c>
      <c r="B35" s="31"/>
      <c r="C35" s="31"/>
      <c r="D35" s="31"/>
      <c r="E35" s="31"/>
      <c r="F35" s="31"/>
      <c r="G35" s="31"/>
    </row>
    <row r="36" spans="1:7" x14ac:dyDescent="0.2">
      <c r="A36" s="10" t="s">
        <v>69</v>
      </c>
      <c r="B36" s="31"/>
      <c r="C36" s="31"/>
      <c r="D36" s="31"/>
      <c r="E36" s="31"/>
      <c r="F36" s="31"/>
      <c r="G36" s="31"/>
    </row>
    <row r="37" spans="1:7" x14ac:dyDescent="0.2">
      <c r="A37" s="10" t="s">
        <v>70</v>
      </c>
      <c r="B37" s="31"/>
      <c r="C37" s="31"/>
      <c r="D37" s="31">
        <v>1127400.78</v>
      </c>
      <c r="E37" s="31">
        <v>375800.26</v>
      </c>
      <c r="F37" s="31">
        <v>0</v>
      </c>
      <c r="G37" s="31">
        <v>0</v>
      </c>
    </row>
    <row r="38" spans="1:7" x14ac:dyDescent="0.2">
      <c r="A38" s="10" t="s">
        <v>71</v>
      </c>
      <c r="B38" s="31"/>
      <c r="C38" s="31"/>
      <c r="D38" s="31"/>
      <c r="E38" s="31"/>
      <c r="F38" s="31"/>
      <c r="G38" s="31"/>
    </row>
    <row r="39" spans="1:7" x14ac:dyDescent="0.2">
      <c r="A39" s="10" t="s">
        <v>72</v>
      </c>
      <c r="B39" s="31"/>
      <c r="C39" s="31"/>
      <c r="D39" s="31"/>
      <c r="E39" s="31"/>
      <c r="F39" s="31">
        <v>0</v>
      </c>
      <c r="G39" s="31">
        <v>0</v>
      </c>
    </row>
    <row r="40" spans="1:7" x14ac:dyDescent="0.2">
      <c r="A40" s="10" t="s">
        <v>73</v>
      </c>
      <c r="B40" s="31"/>
      <c r="C40" s="31"/>
      <c r="D40" s="31"/>
      <c r="E40" s="31"/>
      <c r="F40" s="31"/>
      <c r="G40" s="31"/>
    </row>
    <row r="41" spans="1:7" x14ac:dyDescent="0.2">
      <c r="A41" s="10" t="s">
        <v>74</v>
      </c>
      <c r="B41" s="31"/>
      <c r="C41" s="31"/>
      <c r="D41" s="31">
        <v>0</v>
      </c>
      <c r="E41" s="31">
        <v>0</v>
      </c>
      <c r="F41" s="31"/>
      <c r="G41" s="31"/>
    </row>
    <row r="42" spans="1:7" s="3" customFormat="1" x14ac:dyDescent="0.2">
      <c r="A42" s="12" t="s">
        <v>75</v>
      </c>
      <c r="B42" s="32"/>
      <c r="C42" s="32"/>
      <c r="D42" s="32">
        <v>1127400.78</v>
      </c>
      <c r="E42" s="32">
        <v>281850.2</v>
      </c>
      <c r="F42" s="32">
        <v>0</v>
      </c>
      <c r="G42" s="32">
        <v>0</v>
      </c>
    </row>
    <row r="43" spans="1:7" ht="3.75" customHeight="1" x14ac:dyDescent="0.2">
      <c r="B43" s="31"/>
      <c r="C43" s="31"/>
      <c r="D43" s="31"/>
      <c r="E43" s="31"/>
      <c r="F43" s="31"/>
      <c r="G43" s="31"/>
    </row>
    <row r="44" spans="1:7" s="3" customFormat="1" x14ac:dyDescent="0.2">
      <c r="A44" s="12" t="s">
        <v>76</v>
      </c>
      <c r="B44" s="32"/>
      <c r="C44" s="32"/>
      <c r="D44" s="32">
        <v>1724000.78</v>
      </c>
      <c r="E44" s="32">
        <v>191555.64</v>
      </c>
      <c r="F44" s="32">
        <v>1300000</v>
      </c>
      <c r="G44" s="32">
        <v>144444.44</v>
      </c>
    </row>
    <row r="45" spans="1:7" ht="3.75" customHeight="1" x14ac:dyDescent="0.2"/>
    <row r="46" spans="1:7" x14ac:dyDescent="0.2">
      <c r="G46" s="14" t="s">
        <v>212</v>
      </c>
    </row>
  </sheetData>
  <mergeCells count="5">
    <mergeCell ref="A4:A6"/>
    <mergeCell ref="B4:G4"/>
    <mergeCell ref="B5:C5"/>
    <mergeCell ref="D5:E5"/>
    <mergeCell ref="F5:G5"/>
  </mergeCells>
  <pageMargins left="0.7" right="0.7" top="0.75" bottom="0.75" header="0.3" footer="0.3"/>
  <pageSetup paperSize="9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workbookViewId="0"/>
  </sheetViews>
  <sheetFormatPr defaultRowHeight="12" x14ac:dyDescent="0.2"/>
  <cols>
    <col min="1" max="1" width="21" style="4" bestFit="1" customWidth="1"/>
    <col min="2" max="7" width="15.7109375" style="4" customWidth="1"/>
    <col min="8" max="16384" width="9.140625" style="4"/>
  </cols>
  <sheetData>
    <row r="1" spans="1:7" x14ac:dyDescent="0.2">
      <c r="A1" s="17" t="s">
        <v>241</v>
      </c>
      <c r="B1" s="18"/>
      <c r="C1" s="18"/>
      <c r="D1" s="18"/>
      <c r="E1" s="18"/>
      <c r="F1" s="18"/>
      <c r="G1" s="18"/>
    </row>
    <row r="2" spans="1:7" x14ac:dyDescent="0.2">
      <c r="A2" s="19" t="s">
        <v>122</v>
      </c>
      <c r="B2" s="18"/>
      <c r="C2" s="18"/>
      <c r="D2" s="18"/>
      <c r="E2" s="18"/>
      <c r="F2" s="18"/>
      <c r="G2" s="18"/>
    </row>
    <row r="3" spans="1:7" x14ac:dyDescent="0.2">
      <c r="A3" s="18"/>
      <c r="B3" s="18"/>
      <c r="C3" s="18"/>
      <c r="D3" s="18"/>
      <c r="E3" s="18"/>
      <c r="F3" s="18"/>
      <c r="G3" s="18"/>
    </row>
    <row r="4" spans="1:7" x14ac:dyDescent="0.2">
      <c r="A4" s="57" t="s">
        <v>35</v>
      </c>
      <c r="B4" s="64" t="s">
        <v>131</v>
      </c>
      <c r="C4" s="64"/>
      <c r="D4" s="64"/>
      <c r="E4" s="64"/>
      <c r="F4" s="64"/>
      <c r="G4" s="64"/>
    </row>
    <row r="5" spans="1:7" x14ac:dyDescent="0.2">
      <c r="A5" s="59"/>
      <c r="B5" s="61" t="s">
        <v>132</v>
      </c>
      <c r="C5" s="61"/>
      <c r="D5" s="61" t="s">
        <v>133</v>
      </c>
      <c r="E5" s="61"/>
      <c r="F5" s="61" t="s">
        <v>134</v>
      </c>
      <c r="G5" s="61"/>
    </row>
    <row r="6" spans="1:7" x14ac:dyDescent="0.2">
      <c r="A6" s="58"/>
      <c r="B6" s="6" t="s">
        <v>123</v>
      </c>
      <c r="C6" s="6" t="s">
        <v>124</v>
      </c>
      <c r="D6" s="6" t="s">
        <v>123</v>
      </c>
      <c r="E6" s="6" t="s">
        <v>124</v>
      </c>
      <c r="F6" s="6" t="s">
        <v>123</v>
      </c>
      <c r="G6" s="6" t="s">
        <v>124</v>
      </c>
    </row>
    <row r="7" spans="1:7" s="3" customFormat="1" x14ac:dyDescent="0.2">
      <c r="A7" s="26" t="s">
        <v>106</v>
      </c>
      <c r="B7" s="33">
        <v>0</v>
      </c>
      <c r="C7" s="33">
        <v>0</v>
      </c>
      <c r="D7" s="33">
        <v>15037880.75</v>
      </c>
      <c r="E7" s="33">
        <v>455693.36</v>
      </c>
      <c r="F7" s="33">
        <v>92245841.010000005</v>
      </c>
      <c r="G7" s="33">
        <v>406369.34</v>
      </c>
    </row>
    <row r="8" spans="1:7" ht="6" customHeight="1" x14ac:dyDescent="0.2">
      <c r="B8" s="34"/>
      <c r="C8" s="34"/>
      <c r="D8" s="34"/>
      <c r="E8" s="34"/>
      <c r="F8" s="34"/>
      <c r="G8" s="34"/>
    </row>
    <row r="9" spans="1:7" s="3" customFormat="1" x14ac:dyDescent="0.2">
      <c r="A9" s="26" t="s">
        <v>107</v>
      </c>
      <c r="B9" s="33">
        <v>2500000</v>
      </c>
      <c r="C9" s="33">
        <v>1250000</v>
      </c>
      <c r="D9" s="33">
        <v>8595264.0600000005</v>
      </c>
      <c r="E9" s="33">
        <v>343810.56</v>
      </c>
      <c r="F9" s="33">
        <v>46747597.32</v>
      </c>
      <c r="G9" s="33">
        <v>467475.97</v>
      </c>
    </row>
    <row r="10" spans="1:7" ht="6" customHeight="1" x14ac:dyDescent="0.2">
      <c r="B10" s="34"/>
      <c r="C10" s="34"/>
      <c r="D10" s="34"/>
      <c r="E10" s="34"/>
      <c r="F10" s="34"/>
      <c r="G10" s="34"/>
    </row>
    <row r="11" spans="1:7" x14ac:dyDescent="0.2">
      <c r="A11" s="35" t="s">
        <v>108</v>
      </c>
      <c r="B11" s="36">
        <v>1500000</v>
      </c>
      <c r="C11" s="36">
        <v>150000</v>
      </c>
      <c r="D11" s="36">
        <v>18035223.579999998</v>
      </c>
      <c r="E11" s="36">
        <v>751467.65</v>
      </c>
      <c r="F11" s="36">
        <v>83570337.730000004</v>
      </c>
      <c r="G11" s="36">
        <v>335623.85</v>
      </c>
    </row>
    <row r="12" spans="1:7" x14ac:dyDescent="0.2">
      <c r="A12" s="37" t="s">
        <v>135</v>
      </c>
      <c r="B12" s="34"/>
      <c r="C12" s="34"/>
      <c r="D12" s="34">
        <v>29825288</v>
      </c>
      <c r="E12" s="34">
        <v>2294252.92</v>
      </c>
      <c r="F12" s="34">
        <v>5108280.16</v>
      </c>
      <c r="G12" s="34">
        <v>154796.37</v>
      </c>
    </row>
    <row r="13" spans="1:7" s="3" customFormat="1" x14ac:dyDescent="0.2">
      <c r="A13" s="26" t="s">
        <v>108</v>
      </c>
      <c r="B13" s="33">
        <v>1500000</v>
      </c>
      <c r="C13" s="33">
        <v>150000</v>
      </c>
      <c r="D13" s="33">
        <v>47860511.579999998</v>
      </c>
      <c r="E13" s="33">
        <v>1293527.3400000001</v>
      </c>
      <c r="F13" s="33">
        <v>88678617.890000001</v>
      </c>
      <c r="G13" s="33">
        <v>314463.18</v>
      </c>
    </row>
    <row r="14" spans="1:7" ht="6" customHeight="1" x14ac:dyDescent="0.2">
      <c r="B14" s="34"/>
      <c r="C14" s="34"/>
      <c r="D14" s="34"/>
      <c r="E14" s="34"/>
      <c r="F14" s="34"/>
      <c r="G14" s="34"/>
    </row>
    <row r="15" spans="1:7" x14ac:dyDescent="0.2">
      <c r="A15" s="38" t="s">
        <v>136</v>
      </c>
      <c r="B15" s="36"/>
      <c r="C15" s="36"/>
      <c r="D15" s="36"/>
      <c r="E15" s="36"/>
      <c r="F15" s="36">
        <v>0</v>
      </c>
      <c r="G15" s="36">
        <v>0</v>
      </c>
    </row>
    <row r="16" spans="1:7" x14ac:dyDescent="0.2">
      <c r="A16" s="39" t="s">
        <v>137</v>
      </c>
      <c r="B16" s="40"/>
      <c r="C16" s="40"/>
      <c r="D16" s="40">
        <v>130000</v>
      </c>
      <c r="E16" s="40">
        <v>130000</v>
      </c>
      <c r="F16" s="40">
        <v>754637</v>
      </c>
      <c r="G16" s="40">
        <v>125772.83</v>
      </c>
    </row>
    <row r="17" spans="1:7" x14ac:dyDescent="0.2">
      <c r="A17" s="41" t="s">
        <v>138</v>
      </c>
      <c r="B17" s="34"/>
      <c r="C17" s="34"/>
      <c r="D17" s="34"/>
      <c r="E17" s="34"/>
      <c r="F17" s="34">
        <v>599783</v>
      </c>
      <c r="G17" s="34">
        <v>85683.29</v>
      </c>
    </row>
    <row r="18" spans="1:7" s="17" customFormat="1" x14ac:dyDescent="0.25">
      <c r="A18" s="26" t="s">
        <v>117</v>
      </c>
      <c r="B18" s="33"/>
      <c r="C18" s="33"/>
      <c r="D18" s="33">
        <v>130000</v>
      </c>
      <c r="E18" s="33">
        <v>130000</v>
      </c>
      <c r="F18" s="33">
        <v>1354420</v>
      </c>
      <c r="G18" s="33">
        <v>64496.19</v>
      </c>
    </row>
    <row r="19" spans="1:7" s="18" customFormat="1" ht="6" customHeight="1" x14ac:dyDescent="0.25">
      <c r="B19" s="34"/>
      <c r="C19" s="34"/>
      <c r="D19" s="34"/>
      <c r="E19" s="34"/>
      <c r="F19" s="34"/>
      <c r="G19" s="34"/>
    </row>
    <row r="20" spans="1:7" s="17" customFormat="1" x14ac:dyDescent="0.2">
      <c r="A20" s="12" t="s">
        <v>110</v>
      </c>
      <c r="B20" s="33">
        <v>4000000</v>
      </c>
      <c r="C20" s="33">
        <v>285714.28999999998</v>
      </c>
      <c r="D20" s="33">
        <v>71623656.390000001</v>
      </c>
      <c r="E20" s="33">
        <v>746079.75</v>
      </c>
      <c r="F20" s="33">
        <v>229000000</v>
      </c>
      <c r="G20" s="33">
        <v>363534.09</v>
      </c>
    </row>
    <row r="21" spans="1:7" s="18" customFormat="1" x14ac:dyDescent="0.25"/>
    <row r="22" spans="1:7" s="18" customFormat="1" x14ac:dyDescent="0.2">
      <c r="G22" s="14" t="s">
        <v>212</v>
      </c>
    </row>
    <row r="23" spans="1:7" s="18" customFormat="1" x14ac:dyDescent="0.25"/>
    <row r="24" spans="1:7" s="18" customFormat="1" x14ac:dyDescent="0.25"/>
    <row r="25" spans="1:7" s="18" customFormat="1" x14ac:dyDescent="0.25"/>
    <row r="26" spans="1:7" s="18" customFormat="1" x14ac:dyDescent="0.25"/>
    <row r="27" spans="1:7" s="18" customFormat="1" x14ac:dyDescent="0.25"/>
    <row r="28" spans="1:7" s="18" customFormat="1" x14ac:dyDescent="0.25"/>
    <row r="29" spans="1:7" s="18" customFormat="1" x14ac:dyDescent="0.25"/>
    <row r="30" spans="1:7" s="18" customFormat="1" x14ac:dyDescent="0.25"/>
    <row r="31" spans="1:7" s="18" customFormat="1" x14ac:dyDescent="0.25"/>
  </sheetData>
  <mergeCells count="5">
    <mergeCell ref="A4:A6"/>
    <mergeCell ref="B4:G4"/>
    <mergeCell ref="B5:C5"/>
    <mergeCell ref="D5:E5"/>
    <mergeCell ref="F5:G5"/>
  </mergeCells>
  <pageMargins left="0.7" right="0.7" top="0.75" bottom="0.75" header="0.3" footer="0.3"/>
  <pageSetup paperSize="9" orientation="landscape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showGridLines="0" workbookViewId="0"/>
  </sheetViews>
  <sheetFormatPr defaultRowHeight="12" x14ac:dyDescent="0.2"/>
  <cols>
    <col min="1" max="1" width="21" style="4" bestFit="1" customWidth="1"/>
    <col min="2" max="7" width="15.7109375" style="4" customWidth="1"/>
    <col min="8" max="16384" width="9.140625" style="4"/>
  </cols>
  <sheetData>
    <row r="1" spans="1:7" x14ac:dyDescent="0.2">
      <c r="A1" s="17" t="s">
        <v>242</v>
      </c>
      <c r="B1" s="18"/>
      <c r="C1" s="18"/>
      <c r="D1" s="18"/>
      <c r="E1" s="18"/>
      <c r="F1" s="18"/>
      <c r="G1" s="18"/>
    </row>
    <row r="2" spans="1:7" x14ac:dyDescent="0.2">
      <c r="A2" s="19" t="s">
        <v>122</v>
      </c>
      <c r="B2" s="18"/>
      <c r="C2" s="18"/>
      <c r="D2" s="18"/>
      <c r="E2" s="18"/>
      <c r="F2" s="18"/>
      <c r="G2" s="18"/>
    </row>
    <row r="3" spans="1:7" x14ac:dyDescent="0.2">
      <c r="A3" s="18"/>
      <c r="B3" s="18"/>
      <c r="C3" s="18"/>
      <c r="D3" s="18"/>
      <c r="E3" s="18"/>
      <c r="F3" s="18"/>
      <c r="G3" s="18"/>
    </row>
    <row r="4" spans="1:7" x14ac:dyDescent="0.2">
      <c r="A4" s="57" t="s">
        <v>35</v>
      </c>
      <c r="B4" s="64" t="s">
        <v>139</v>
      </c>
      <c r="C4" s="64"/>
      <c r="D4" s="64"/>
      <c r="E4" s="64"/>
      <c r="F4" s="64"/>
      <c r="G4" s="64"/>
    </row>
    <row r="5" spans="1:7" x14ac:dyDescent="0.2">
      <c r="A5" s="59"/>
      <c r="B5" s="61" t="s">
        <v>132</v>
      </c>
      <c r="C5" s="61"/>
      <c r="D5" s="61" t="s">
        <v>133</v>
      </c>
      <c r="E5" s="61"/>
      <c r="F5" s="61" t="s">
        <v>134</v>
      </c>
      <c r="G5" s="61"/>
    </row>
    <row r="6" spans="1:7" x14ac:dyDescent="0.2">
      <c r="A6" s="58"/>
      <c r="B6" s="20" t="s">
        <v>123</v>
      </c>
      <c r="C6" s="20" t="s">
        <v>124</v>
      </c>
      <c r="D6" s="20" t="s">
        <v>123</v>
      </c>
      <c r="E6" s="20" t="s">
        <v>124</v>
      </c>
      <c r="F6" s="20" t="s">
        <v>123</v>
      </c>
      <c r="G6" s="20" t="s">
        <v>124</v>
      </c>
    </row>
    <row r="7" spans="1:7" s="3" customFormat="1" x14ac:dyDescent="0.2">
      <c r="A7" s="26" t="s">
        <v>106</v>
      </c>
      <c r="B7" s="33"/>
      <c r="C7" s="33"/>
      <c r="D7" s="33">
        <v>5214285.72</v>
      </c>
      <c r="E7" s="33">
        <v>521428.57</v>
      </c>
      <c r="F7" s="33">
        <v>53000000</v>
      </c>
      <c r="G7" s="33">
        <v>2523809.52</v>
      </c>
    </row>
    <row r="8" spans="1:7" ht="6" customHeight="1" x14ac:dyDescent="0.2">
      <c r="B8" s="34"/>
      <c r="C8" s="34"/>
      <c r="D8" s="34"/>
      <c r="E8" s="34"/>
      <c r="F8" s="34"/>
      <c r="G8" s="34"/>
    </row>
    <row r="9" spans="1:7" s="3" customFormat="1" x14ac:dyDescent="0.2">
      <c r="A9" s="26" t="s">
        <v>107</v>
      </c>
      <c r="B9" s="33">
        <v>2500000</v>
      </c>
      <c r="C9" s="33">
        <v>1250000</v>
      </c>
      <c r="D9" s="33">
        <v>1000000</v>
      </c>
      <c r="E9" s="33">
        <v>1000000</v>
      </c>
      <c r="F9" s="33">
        <v>2000000</v>
      </c>
      <c r="G9" s="33">
        <v>285714.28999999998</v>
      </c>
    </row>
    <row r="10" spans="1:7" ht="6" customHeight="1" x14ac:dyDescent="0.2">
      <c r="B10" s="34"/>
      <c r="C10" s="34"/>
      <c r="D10" s="34"/>
      <c r="E10" s="34"/>
      <c r="F10" s="34"/>
      <c r="G10" s="34"/>
    </row>
    <row r="11" spans="1:7" x14ac:dyDescent="0.2">
      <c r="A11" s="35" t="s">
        <v>108</v>
      </c>
      <c r="B11" s="36"/>
      <c r="C11" s="36"/>
      <c r="D11" s="36">
        <v>14571880.58</v>
      </c>
      <c r="E11" s="36">
        <v>1619097.84</v>
      </c>
      <c r="F11" s="36">
        <v>15498597.539999999</v>
      </c>
      <c r="G11" s="36">
        <v>387464.94</v>
      </c>
    </row>
    <row r="12" spans="1:7" x14ac:dyDescent="0.2">
      <c r="A12" s="37" t="s">
        <v>135</v>
      </c>
      <c r="B12" s="34"/>
      <c r="C12" s="34"/>
      <c r="D12" s="34">
        <v>296600</v>
      </c>
      <c r="E12" s="34">
        <v>49433.33</v>
      </c>
      <c r="F12" s="34">
        <v>2600000</v>
      </c>
      <c r="G12" s="34">
        <v>173333.33</v>
      </c>
    </row>
    <row r="13" spans="1:7" s="3" customFormat="1" x14ac:dyDescent="0.2">
      <c r="A13" s="26" t="s">
        <v>108</v>
      </c>
      <c r="B13" s="33"/>
      <c r="C13" s="33"/>
      <c r="D13" s="33">
        <v>14868480.58</v>
      </c>
      <c r="E13" s="33">
        <v>991232.04</v>
      </c>
      <c r="F13" s="33">
        <v>18098597.539999999</v>
      </c>
      <c r="G13" s="33">
        <v>329065.40999999997</v>
      </c>
    </row>
    <row r="14" spans="1:7" ht="6" customHeight="1" x14ac:dyDescent="0.2">
      <c r="B14" s="34"/>
      <c r="C14" s="34"/>
      <c r="D14" s="34"/>
      <c r="E14" s="34"/>
      <c r="F14" s="34"/>
      <c r="G14" s="34"/>
    </row>
    <row r="15" spans="1:7" x14ac:dyDescent="0.2">
      <c r="A15" s="38" t="s">
        <v>136</v>
      </c>
      <c r="B15" s="36"/>
      <c r="C15" s="36"/>
      <c r="D15" s="36"/>
      <c r="E15" s="36"/>
      <c r="F15" s="36">
        <v>0</v>
      </c>
      <c r="G15" s="36">
        <v>0</v>
      </c>
    </row>
    <row r="16" spans="1:7" x14ac:dyDescent="0.2">
      <c r="A16" s="39" t="s">
        <v>137</v>
      </c>
      <c r="B16" s="40"/>
      <c r="C16" s="40"/>
      <c r="D16" s="40"/>
      <c r="E16" s="40"/>
      <c r="F16" s="40"/>
      <c r="G16" s="40"/>
    </row>
    <row r="17" spans="1:7" x14ac:dyDescent="0.2">
      <c r="A17" s="41" t="s">
        <v>138</v>
      </c>
      <c r="B17" s="34"/>
      <c r="C17" s="34"/>
      <c r="D17" s="34"/>
      <c r="E17" s="34"/>
      <c r="F17" s="34"/>
      <c r="G17" s="34"/>
    </row>
    <row r="18" spans="1:7" s="17" customFormat="1" x14ac:dyDescent="0.25">
      <c r="A18" s="26" t="s">
        <v>117</v>
      </c>
      <c r="B18" s="33"/>
      <c r="C18" s="33"/>
      <c r="D18" s="33"/>
      <c r="E18" s="33"/>
      <c r="F18" s="33">
        <v>0</v>
      </c>
      <c r="G18" s="33">
        <v>0</v>
      </c>
    </row>
    <row r="19" spans="1:7" s="18" customFormat="1" ht="6" customHeight="1" x14ac:dyDescent="0.25">
      <c r="B19" s="34"/>
      <c r="C19" s="34"/>
      <c r="D19" s="34"/>
      <c r="E19" s="34"/>
      <c r="F19" s="34"/>
      <c r="G19" s="34"/>
    </row>
    <row r="20" spans="1:7" s="17" customFormat="1" x14ac:dyDescent="0.2">
      <c r="A20" s="12" t="s">
        <v>110</v>
      </c>
      <c r="B20" s="33">
        <v>2500000</v>
      </c>
      <c r="C20" s="33">
        <v>1250000</v>
      </c>
      <c r="D20" s="33">
        <v>21082766.300000001</v>
      </c>
      <c r="E20" s="33">
        <v>810875.63</v>
      </c>
      <c r="F20" s="33">
        <v>73098597.540000007</v>
      </c>
      <c r="G20" s="33">
        <v>840213.76</v>
      </c>
    </row>
    <row r="21" spans="1:7" s="18" customFormat="1" x14ac:dyDescent="0.25"/>
    <row r="23" spans="1:7" x14ac:dyDescent="0.2">
      <c r="A23" s="16" t="str">
        <f>MID($A$1,1,FIND(".",$A$1))&amp;" Segue"</f>
        <v>Tavola 26. Segue</v>
      </c>
    </row>
    <row r="25" spans="1:7" x14ac:dyDescent="0.2">
      <c r="A25" s="57" t="s">
        <v>35</v>
      </c>
      <c r="B25" s="64" t="s">
        <v>140</v>
      </c>
      <c r="C25" s="64"/>
      <c r="D25" s="64"/>
      <c r="E25" s="64"/>
      <c r="F25" s="64"/>
      <c r="G25" s="64"/>
    </row>
    <row r="26" spans="1:7" x14ac:dyDescent="0.2">
      <c r="A26" s="59"/>
      <c r="B26" s="61" t="s">
        <v>132</v>
      </c>
      <c r="C26" s="61"/>
      <c r="D26" s="61" t="s">
        <v>133</v>
      </c>
      <c r="E26" s="61"/>
      <c r="F26" s="61" t="s">
        <v>134</v>
      </c>
      <c r="G26" s="61"/>
    </row>
    <row r="27" spans="1:7" x14ac:dyDescent="0.2">
      <c r="A27" s="58"/>
      <c r="B27" s="20" t="s">
        <v>123</v>
      </c>
      <c r="C27" s="20" t="s">
        <v>124</v>
      </c>
      <c r="D27" s="20" t="s">
        <v>123</v>
      </c>
      <c r="E27" s="20" t="s">
        <v>124</v>
      </c>
      <c r="F27" s="20" t="s">
        <v>123</v>
      </c>
      <c r="G27" s="20" t="s">
        <v>124</v>
      </c>
    </row>
    <row r="28" spans="1:7" s="3" customFormat="1" x14ac:dyDescent="0.2">
      <c r="A28" s="26" t="s">
        <v>106</v>
      </c>
      <c r="B28" s="33"/>
      <c r="C28" s="33"/>
      <c r="D28" s="33">
        <v>2500000</v>
      </c>
      <c r="E28" s="33">
        <v>312500</v>
      </c>
      <c r="F28" s="33">
        <v>44692.5</v>
      </c>
      <c r="G28" s="33">
        <v>1718.94</v>
      </c>
    </row>
    <row r="29" spans="1:7" ht="6" customHeight="1" x14ac:dyDescent="0.2">
      <c r="B29" s="34"/>
      <c r="C29" s="34"/>
      <c r="D29" s="34"/>
      <c r="E29" s="34"/>
      <c r="F29" s="34"/>
      <c r="G29" s="34"/>
    </row>
    <row r="30" spans="1:7" s="3" customFormat="1" x14ac:dyDescent="0.2">
      <c r="A30" s="26" t="s">
        <v>107</v>
      </c>
      <c r="B30" s="33"/>
      <c r="C30" s="33"/>
      <c r="D30" s="33">
        <v>3781968.28</v>
      </c>
      <c r="E30" s="33">
        <v>3781968.28</v>
      </c>
      <c r="F30" s="33">
        <v>17436</v>
      </c>
      <c r="G30" s="33">
        <v>2490.86</v>
      </c>
    </row>
    <row r="31" spans="1:7" ht="6" customHeight="1" x14ac:dyDescent="0.2">
      <c r="B31" s="34"/>
      <c r="C31" s="34"/>
      <c r="D31" s="34"/>
      <c r="E31" s="34"/>
      <c r="F31" s="34"/>
      <c r="G31" s="34"/>
    </row>
    <row r="32" spans="1:7" x14ac:dyDescent="0.2">
      <c r="A32" s="35" t="s">
        <v>108</v>
      </c>
      <c r="B32" s="36">
        <v>1500000</v>
      </c>
      <c r="C32" s="36">
        <v>750000</v>
      </c>
      <c r="D32" s="36">
        <v>2616000</v>
      </c>
      <c r="E32" s="36">
        <v>327000</v>
      </c>
      <c r="F32" s="36">
        <v>6885847.5</v>
      </c>
      <c r="G32" s="36">
        <v>146507.39000000001</v>
      </c>
    </row>
    <row r="33" spans="1:7" x14ac:dyDescent="0.2">
      <c r="A33" s="37" t="s">
        <v>135</v>
      </c>
      <c r="B33" s="34"/>
      <c r="C33" s="34"/>
      <c r="D33" s="34"/>
      <c r="E33" s="34"/>
      <c r="F33" s="34"/>
      <c r="G33" s="34"/>
    </row>
    <row r="34" spans="1:7" s="3" customFormat="1" x14ac:dyDescent="0.2">
      <c r="A34" s="26" t="s">
        <v>108</v>
      </c>
      <c r="B34" s="33">
        <v>1500000</v>
      </c>
      <c r="C34" s="33">
        <v>750000</v>
      </c>
      <c r="D34" s="33">
        <v>2616000</v>
      </c>
      <c r="E34" s="33">
        <v>327000</v>
      </c>
      <c r="F34" s="33">
        <v>6885847.5</v>
      </c>
      <c r="G34" s="33">
        <v>146507.39000000001</v>
      </c>
    </row>
    <row r="35" spans="1:7" ht="6" customHeight="1" x14ac:dyDescent="0.2">
      <c r="B35" s="34"/>
      <c r="C35" s="34"/>
      <c r="D35" s="34"/>
      <c r="E35" s="34"/>
      <c r="F35" s="34"/>
      <c r="G35" s="34"/>
    </row>
    <row r="36" spans="1:7" x14ac:dyDescent="0.2">
      <c r="A36" s="38" t="s">
        <v>136</v>
      </c>
      <c r="B36" s="36"/>
      <c r="C36" s="36"/>
      <c r="D36" s="36"/>
      <c r="E36" s="36"/>
      <c r="F36" s="36"/>
      <c r="G36" s="36"/>
    </row>
    <row r="37" spans="1:7" x14ac:dyDescent="0.2">
      <c r="A37" s="39" t="s">
        <v>137</v>
      </c>
      <c r="B37" s="40"/>
      <c r="C37" s="40"/>
      <c r="D37" s="40"/>
      <c r="E37" s="40"/>
      <c r="F37" s="40"/>
      <c r="G37" s="40"/>
    </row>
    <row r="38" spans="1:7" x14ac:dyDescent="0.2">
      <c r="A38" s="41" t="s">
        <v>138</v>
      </c>
      <c r="B38" s="34"/>
      <c r="C38" s="34"/>
      <c r="D38" s="34"/>
      <c r="E38" s="34"/>
      <c r="F38" s="34"/>
      <c r="G38" s="34"/>
    </row>
    <row r="39" spans="1:7" s="17" customFormat="1" x14ac:dyDescent="0.25">
      <c r="A39" s="26" t="s">
        <v>117</v>
      </c>
      <c r="B39" s="33"/>
      <c r="C39" s="33"/>
      <c r="D39" s="33"/>
      <c r="E39" s="33"/>
      <c r="F39" s="33"/>
      <c r="G39" s="33"/>
    </row>
    <row r="40" spans="1:7" s="18" customFormat="1" ht="6" customHeight="1" x14ac:dyDescent="0.25">
      <c r="B40" s="34"/>
      <c r="C40" s="34"/>
      <c r="D40" s="34"/>
      <c r="E40" s="34"/>
      <c r="F40" s="34"/>
      <c r="G40" s="34"/>
    </row>
    <row r="41" spans="1:7" s="17" customFormat="1" x14ac:dyDescent="0.2">
      <c r="A41" s="12" t="s">
        <v>110</v>
      </c>
      <c r="B41" s="33">
        <v>1500000</v>
      </c>
      <c r="C41" s="33">
        <v>750000</v>
      </c>
      <c r="D41" s="33">
        <v>8897968.2799999993</v>
      </c>
      <c r="E41" s="33">
        <v>523409.9</v>
      </c>
      <c r="F41" s="33">
        <v>6947976</v>
      </c>
      <c r="G41" s="33">
        <v>86849.7</v>
      </c>
    </row>
    <row r="44" spans="1:7" x14ac:dyDescent="0.2">
      <c r="A44" s="16" t="str">
        <f>MID($A$1,1,FIND(".",$A$1))&amp;" Segue"</f>
        <v>Tavola 26. Segue</v>
      </c>
    </row>
    <row r="46" spans="1:7" x14ac:dyDescent="0.2">
      <c r="A46" s="57" t="s">
        <v>35</v>
      </c>
      <c r="B46" s="64" t="s">
        <v>141</v>
      </c>
      <c r="C46" s="64"/>
      <c r="D46" s="64"/>
      <c r="E46" s="64"/>
      <c r="F46" s="64"/>
      <c r="G46" s="64"/>
    </row>
    <row r="47" spans="1:7" x14ac:dyDescent="0.2">
      <c r="A47" s="59"/>
      <c r="B47" s="61" t="s">
        <v>132</v>
      </c>
      <c r="C47" s="61"/>
      <c r="D47" s="61" t="s">
        <v>133</v>
      </c>
      <c r="E47" s="61"/>
      <c r="F47" s="61" t="s">
        <v>134</v>
      </c>
      <c r="G47" s="61"/>
    </row>
    <row r="48" spans="1:7" x14ac:dyDescent="0.2">
      <c r="A48" s="58"/>
      <c r="B48" s="20" t="s">
        <v>123</v>
      </c>
      <c r="C48" s="20" t="s">
        <v>124</v>
      </c>
      <c r="D48" s="20" t="s">
        <v>123</v>
      </c>
      <c r="E48" s="20" t="s">
        <v>124</v>
      </c>
      <c r="F48" s="20" t="s">
        <v>123</v>
      </c>
      <c r="G48" s="20" t="s">
        <v>124</v>
      </c>
    </row>
    <row r="49" spans="1:7" s="3" customFormat="1" x14ac:dyDescent="0.2">
      <c r="A49" s="26" t="s">
        <v>106</v>
      </c>
      <c r="B49" s="33">
        <v>0</v>
      </c>
      <c r="C49" s="33">
        <v>0</v>
      </c>
      <c r="D49" s="33">
        <v>7323595.0300000003</v>
      </c>
      <c r="E49" s="33">
        <v>665781.37</v>
      </c>
      <c r="F49" s="33">
        <v>27574900</v>
      </c>
      <c r="G49" s="33">
        <v>265143.27</v>
      </c>
    </row>
    <row r="50" spans="1:7" ht="6" customHeight="1" x14ac:dyDescent="0.2">
      <c r="B50" s="34"/>
      <c r="C50" s="34"/>
      <c r="D50" s="34"/>
      <c r="E50" s="34"/>
      <c r="F50" s="34"/>
      <c r="G50" s="34"/>
    </row>
    <row r="51" spans="1:7" s="3" customFormat="1" x14ac:dyDescent="0.2">
      <c r="A51" s="26" t="s">
        <v>107</v>
      </c>
      <c r="B51" s="33"/>
      <c r="C51" s="33"/>
      <c r="D51" s="33">
        <v>1885895</v>
      </c>
      <c r="E51" s="33">
        <v>171445</v>
      </c>
      <c r="F51" s="33">
        <v>10913344.92</v>
      </c>
      <c r="G51" s="33">
        <v>178907.29</v>
      </c>
    </row>
    <row r="52" spans="1:7" ht="6" customHeight="1" x14ac:dyDescent="0.2">
      <c r="B52" s="34"/>
      <c r="C52" s="34"/>
      <c r="D52" s="34"/>
      <c r="E52" s="34"/>
      <c r="F52" s="34"/>
      <c r="G52" s="34"/>
    </row>
    <row r="53" spans="1:7" x14ac:dyDescent="0.2">
      <c r="A53" s="35" t="s">
        <v>108</v>
      </c>
      <c r="B53" s="36">
        <v>0</v>
      </c>
      <c r="C53" s="36">
        <v>0</v>
      </c>
      <c r="D53" s="36">
        <v>847343</v>
      </c>
      <c r="E53" s="36">
        <v>169468.6</v>
      </c>
      <c r="F53" s="36">
        <v>52755892.689999998</v>
      </c>
      <c r="G53" s="36">
        <v>393700.69</v>
      </c>
    </row>
    <row r="54" spans="1:7" x14ac:dyDescent="0.2">
      <c r="A54" s="37" t="s">
        <v>135</v>
      </c>
      <c r="B54" s="34"/>
      <c r="C54" s="34"/>
      <c r="D54" s="34">
        <v>29528688</v>
      </c>
      <c r="E54" s="34">
        <v>4218384</v>
      </c>
      <c r="F54" s="34">
        <v>2508280.16</v>
      </c>
      <c r="G54" s="34">
        <v>139348.9</v>
      </c>
    </row>
    <row r="55" spans="1:7" s="3" customFormat="1" x14ac:dyDescent="0.2">
      <c r="A55" s="26" t="s">
        <v>108</v>
      </c>
      <c r="B55" s="33">
        <v>0</v>
      </c>
      <c r="C55" s="33">
        <v>0</v>
      </c>
      <c r="D55" s="33">
        <v>30376031</v>
      </c>
      <c r="E55" s="33">
        <v>2531335.92</v>
      </c>
      <c r="F55" s="33">
        <v>55264172.850000001</v>
      </c>
      <c r="G55" s="33">
        <v>363580.08</v>
      </c>
    </row>
    <row r="56" spans="1:7" ht="6" customHeight="1" x14ac:dyDescent="0.2">
      <c r="B56" s="34"/>
      <c r="C56" s="34"/>
      <c r="D56" s="34"/>
      <c r="E56" s="34"/>
      <c r="F56" s="34"/>
      <c r="G56" s="34"/>
    </row>
    <row r="57" spans="1:7" x14ac:dyDescent="0.2">
      <c r="A57" s="38" t="s">
        <v>136</v>
      </c>
      <c r="B57" s="36"/>
      <c r="C57" s="36"/>
      <c r="D57" s="36"/>
      <c r="E57" s="36"/>
      <c r="F57" s="36">
        <v>0</v>
      </c>
      <c r="G57" s="36">
        <v>0</v>
      </c>
    </row>
    <row r="58" spans="1:7" x14ac:dyDescent="0.2">
      <c r="A58" s="39" t="s">
        <v>137</v>
      </c>
      <c r="B58" s="40"/>
      <c r="C58" s="40"/>
      <c r="D58" s="40">
        <v>130000</v>
      </c>
      <c r="E58" s="40">
        <v>130000</v>
      </c>
      <c r="F58" s="40">
        <v>754637</v>
      </c>
      <c r="G58" s="40">
        <v>125772.83</v>
      </c>
    </row>
    <row r="59" spans="1:7" x14ac:dyDescent="0.2">
      <c r="A59" s="41" t="s">
        <v>138</v>
      </c>
      <c r="B59" s="34"/>
      <c r="C59" s="34"/>
      <c r="D59" s="34"/>
      <c r="E59" s="34"/>
      <c r="F59" s="34">
        <v>599783</v>
      </c>
      <c r="G59" s="34">
        <v>85683.29</v>
      </c>
    </row>
    <row r="60" spans="1:7" s="17" customFormat="1" x14ac:dyDescent="0.25">
      <c r="A60" s="26" t="s">
        <v>117</v>
      </c>
      <c r="B60" s="33"/>
      <c r="C60" s="33"/>
      <c r="D60" s="33">
        <v>130000</v>
      </c>
      <c r="E60" s="33">
        <v>130000</v>
      </c>
      <c r="F60" s="33">
        <v>1354420</v>
      </c>
      <c r="G60" s="33">
        <v>79671.759999999995</v>
      </c>
    </row>
    <row r="61" spans="1:7" s="18" customFormat="1" ht="6" customHeight="1" x14ac:dyDescent="0.25">
      <c r="B61" s="34"/>
      <c r="C61" s="34"/>
      <c r="D61" s="34"/>
      <c r="E61" s="34"/>
      <c r="F61" s="34"/>
      <c r="G61" s="34"/>
    </row>
    <row r="62" spans="1:7" s="17" customFormat="1" x14ac:dyDescent="0.2">
      <c r="A62" s="12" t="s">
        <v>110</v>
      </c>
      <c r="B62" s="33">
        <v>0</v>
      </c>
      <c r="C62" s="33">
        <v>0</v>
      </c>
      <c r="D62" s="33">
        <v>39715521.030000001</v>
      </c>
      <c r="E62" s="33">
        <v>1134729.17</v>
      </c>
      <c r="F62" s="33">
        <v>95106837.769999996</v>
      </c>
      <c r="G62" s="33">
        <v>284751.01</v>
      </c>
    </row>
    <row r="65" spans="1:7" x14ac:dyDescent="0.2">
      <c r="A65" s="16" t="str">
        <f>MID($A$1,1,FIND(".",$A$1))&amp;" Segue"</f>
        <v>Tavola 26. Segue</v>
      </c>
    </row>
    <row r="67" spans="1:7" x14ac:dyDescent="0.2">
      <c r="A67" s="57" t="s">
        <v>35</v>
      </c>
      <c r="B67" s="64" t="s">
        <v>142</v>
      </c>
      <c r="C67" s="64"/>
      <c r="D67" s="64"/>
      <c r="E67" s="64"/>
      <c r="F67" s="64"/>
      <c r="G67" s="64"/>
    </row>
    <row r="68" spans="1:7" x14ac:dyDescent="0.2">
      <c r="A68" s="59"/>
      <c r="B68" s="61" t="s">
        <v>132</v>
      </c>
      <c r="C68" s="61"/>
      <c r="D68" s="61" t="s">
        <v>133</v>
      </c>
      <c r="E68" s="61"/>
      <c r="F68" s="61" t="s">
        <v>134</v>
      </c>
      <c r="G68" s="61"/>
    </row>
    <row r="69" spans="1:7" x14ac:dyDescent="0.2">
      <c r="A69" s="58"/>
      <c r="B69" s="20" t="s">
        <v>123</v>
      </c>
      <c r="C69" s="20" t="s">
        <v>124</v>
      </c>
      <c r="D69" s="20" t="s">
        <v>123</v>
      </c>
      <c r="E69" s="20" t="s">
        <v>124</v>
      </c>
      <c r="F69" s="20" t="s">
        <v>123</v>
      </c>
      <c r="G69" s="20" t="s">
        <v>124</v>
      </c>
    </row>
    <row r="70" spans="1:7" s="3" customFormat="1" x14ac:dyDescent="0.2">
      <c r="A70" s="26" t="s">
        <v>106</v>
      </c>
      <c r="B70" s="33">
        <v>0</v>
      </c>
      <c r="C70" s="33">
        <v>0</v>
      </c>
      <c r="D70" s="33">
        <v>0</v>
      </c>
      <c r="E70" s="33">
        <v>0</v>
      </c>
      <c r="F70" s="33">
        <v>11626248.51</v>
      </c>
      <c r="G70" s="33">
        <v>152976.95000000001</v>
      </c>
    </row>
    <row r="71" spans="1:7" ht="6" customHeight="1" x14ac:dyDescent="0.2">
      <c r="B71" s="34"/>
      <c r="C71" s="34"/>
      <c r="D71" s="34"/>
      <c r="E71" s="34"/>
      <c r="F71" s="34"/>
      <c r="G71" s="34"/>
    </row>
    <row r="72" spans="1:7" s="3" customFormat="1" x14ac:dyDescent="0.2">
      <c r="A72" s="26" t="s">
        <v>107</v>
      </c>
      <c r="B72" s="33"/>
      <c r="C72" s="33"/>
      <c r="D72" s="33">
        <v>1927400.78</v>
      </c>
      <c r="E72" s="33">
        <v>160616.73000000001</v>
      </c>
      <c r="F72" s="33">
        <v>33816816.399999999</v>
      </c>
      <c r="G72" s="33">
        <v>1352672.66</v>
      </c>
    </row>
    <row r="73" spans="1:7" ht="6" customHeight="1" x14ac:dyDescent="0.2">
      <c r="B73" s="34"/>
      <c r="C73" s="34"/>
      <c r="D73" s="34"/>
      <c r="E73" s="34"/>
      <c r="F73" s="34"/>
      <c r="G73" s="34"/>
    </row>
    <row r="74" spans="1:7" x14ac:dyDescent="0.2">
      <c r="A74" s="35" t="s">
        <v>108</v>
      </c>
      <c r="B74" s="36">
        <v>0</v>
      </c>
      <c r="C74" s="36">
        <v>0</v>
      </c>
      <c r="D74" s="36">
        <v>0</v>
      </c>
      <c r="E74" s="36">
        <v>0</v>
      </c>
      <c r="F74" s="36">
        <v>8430000</v>
      </c>
      <c r="G74" s="36">
        <v>301071.43</v>
      </c>
    </row>
    <row r="75" spans="1:7" x14ac:dyDescent="0.2">
      <c r="A75" s="37" t="s">
        <v>135</v>
      </c>
      <c r="B75" s="34"/>
      <c r="C75" s="34"/>
      <c r="D75" s="34"/>
      <c r="E75" s="34"/>
      <c r="F75" s="34"/>
      <c r="G75" s="34"/>
    </row>
    <row r="76" spans="1:7" s="3" customFormat="1" x14ac:dyDescent="0.2">
      <c r="A76" s="26" t="s">
        <v>108</v>
      </c>
      <c r="B76" s="33">
        <v>0</v>
      </c>
      <c r="C76" s="33">
        <v>0</v>
      </c>
      <c r="D76" s="33">
        <v>0</v>
      </c>
      <c r="E76" s="33">
        <v>0</v>
      </c>
      <c r="F76" s="33">
        <v>8430000</v>
      </c>
      <c r="G76" s="33">
        <v>301071.43</v>
      </c>
    </row>
    <row r="77" spans="1:7" ht="6" customHeight="1" x14ac:dyDescent="0.2">
      <c r="B77" s="34"/>
      <c r="C77" s="34"/>
      <c r="D77" s="34"/>
      <c r="E77" s="34"/>
      <c r="F77" s="34"/>
      <c r="G77" s="34"/>
    </row>
    <row r="78" spans="1:7" x14ac:dyDescent="0.2">
      <c r="A78" s="38" t="s">
        <v>136</v>
      </c>
      <c r="B78" s="36"/>
      <c r="C78" s="36"/>
      <c r="D78" s="36"/>
      <c r="E78" s="36"/>
      <c r="F78" s="36"/>
      <c r="G78" s="36"/>
    </row>
    <row r="79" spans="1:7" x14ac:dyDescent="0.2">
      <c r="A79" s="39" t="s">
        <v>137</v>
      </c>
      <c r="B79" s="40"/>
      <c r="C79" s="40"/>
      <c r="D79" s="40"/>
      <c r="E79" s="40"/>
      <c r="F79" s="40"/>
      <c r="G79" s="40"/>
    </row>
    <row r="80" spans="1:7" x14ac:dyDescent="0.2">
      <c r="A80" s="41" t="s">
        <v>138</v>
      </c>
      <c r="B80" s="34"/>
      <c r="C80" s="34"/>
      <c r="D80" s="34"/>
      <c r="E80" s="34"/>
      <c r="F80" s="34"/>
      <c r="G80" s="34"/>
    </row>
    <row r="81" spans="1:7" s="17" customFormat="1" x14ac:dyDescent="0.25">
      <c r="A81" s="26" t="s">
        <v>117</v>
      </c>
      <c r="B81" s="33"/>
      <c r="C81" s="33"/>
      <c r="D81" s="33"/>
      <c r="E81" s="33"/>
      <c r="F81" s="33"/>
      <c r="G81" s="33"/>
    </row>
    <row r="82" spans="1:7" s="18" customFormat="1" ht="6" customHeight="1" x14ac:dyDescent="0.25">
      <c r="B82" s="34"/>
      <c r="C82" s="34"/>
      <c r="D82" s="34"/>
      <c r="E82" s="34"/>
      <c r="F82" s="34"/>
      <c r="G82" s="34"/>
    </row>
    <row r="83" spans="1:7" s="17" customFormat="1" x14ac:dyDescent="0.2">
      <c r="A83" s="12" t="s">
        <v>110</v>
      </c>
      <c r="B83" s="33">
        <v>0</v>
      </c>
      <c r="C83" s="33">
        <v>0</v>
      </c>
      <c r="D83" s="33">
        <v>1927400.78</v>
      </c>
      <c r="E83" s="33">
        <v>107077.82</v>
      </c>
      <c r="F83" s="33">
        <v>53873064.909999996</v>
      </c>
      <c r="G83" s="33">
        <v>417620.66</v>
      </c>
    </row>
    <row r="85" spans="1:7" x14ac:dyDescent="0.2">
      <c r="G85" s="14" t="s">
        <v>212</v>
      </c>
    </row>
  </sheetData>
  <mergeCells count="20">
    <mergeCell ref="A25:A27"/>
    <mergeCell ref="B25:G25"/>
    <mergeCell ref="B26:C26"/>
    <mergeCell ref="D26:E26"/>
    <mergeCell ref="F26:G26"/>
    <mergeCell ref="A4:A6"/>
    <mergeCell ref="B4:G4"/>
    <mergeCell ref="B5:C5"/>
    <mergeCell ref="D5:E5"/>
    <mergeCell ref="F5:G5"/>
    <mergeCell ref="A67:A69"/>
    <mergeCell ref="B67:G67"/>
    <mergeCell ref="B68:C68"/>
    <mergeCell ref="D68:E68"/>
    <mergeCell ref="F68:G68"/>
    <mergeCell ref="A46:A48"/>
    <mergeCell ref="B46:G46"/>
    <mergeCell ref="B47:C47"/>
    <mergeCell ref="D47:E47"/>
    <mergeCell ref="F47:G47"/>
  </mergeCells>
  <pageMargins left="0.7" right="0.7" top="0.75" bottom="0.75" header="0.3" footer="0.3"/>
  <pageSetup paperSize="9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workbookViewId="0"/>
  </sheetViews>
  <sheetFormatPr defaultRowHeight="12" x14ac:dyDescent="0.2"/>
  <cols>
    <col min="1" max="1" width="21" style="4" bestFit="1" customWidth="1"/>
    <col min="2" max="7" width="15.7109375" style="4" customWidth="1"/>
    <col min="8" max="16384" width="9.140625" style="4"/>
  </cols>
  <sheetData>
    <row r="1" spans="1:7" x14ac:dyDescent="0.2">
      <c r="A1" s="17" t="s">
        <v>243</v>
      </c>
      <c r="B1" s="18"/>
      <c r="C1" s="18"/>
      <c r="D1" s="18"/>
      <c r="E1" s="18"/>
      <c r="F1" s="18"/>
      <c r="G1" s="18"/>
    </row>
    <row r="2" spans="1:7" x14ac:dyDescent="0.2">
      <c r="A2" s="19" t="s">
        <v>122</v>
      </c>
      <c r="B2" s="18"/>
      <c r="C2" s="18"/>
      <c r="D2" s="18"/>
      <c r="E2" s="18"/>
      <c r="F2" s="18"/>
      <c r="G2" s="18"/>
    </row>
    <row r="3" spans="1:7" x14ac:dyDescent="0.2">
      <c r="A3" s="18"/>
      <c r="B3" s="18"/>
      <c r="C3" s="18"/>
      <c r="D3" s="18"/>
      <c r="E3" s="18"/>
      <c r="F3" s="18"/>
      <c r="G3" s="18"/>
    </row>
    <row r="4" spans="1:7" x14ac:dyDescent="0.2">
      <c r="A4" s="57" t="s">
        <v>35</v>
      </c>
      <c r="B4" s="64" t="s">
        <v>131</v>
      </c>
      <c r="C4" s="64"/>
      <c r="D4" s="64"/>
      <c r="E4" s="64"/>
      <c r="F4" s="64"/>
      <c r="G4" s="64"/>
    </row>
    <row r="5" spans="1:7" x14ac:dyDescent="0.2">
      <c r="A5" s="59"/>
      <c r="B5" s="61" t="s">
        <v>132</v>
      </c>
      <c r="C5" s="61"/>
      <c r="D5" s="61" t="s">
        <v>133</v>
      </c>
      <c r="E5" s="61"/>
      <c r="F5" s="61" t="s">
        <v>134</v>
      </c>
      <c r="G5" s="61"/>
    </row>
    <row r="6" spans="1:7" x14ac:dyDescent="0.2">
      <c r="A6" s="58"/>
      <c r="B6" s="20" t="s">
        <v>123</v>
      </c>
      <c r="C6" s="20" t="s">
        <v>124</v>
      </c>
      <c r="D6" s="20" t="s">
        <v>123</v>
      </c>
      <c r="E6" s="20" t="s">
        <v>124</v>
      </c>
      <c r="F6" s="20" t="s">
        <v>123</v>
      </c>
      <c r="G6" s="20" t="s">
        <v>124</v>
      </c>
    </row>
    <row r="7" spans="1:7" s="3" customFormat="1" x14ac:dyDescent="0.2">
      <c r="A7" s="26" t="s">
        <v>143</v>
      </c>
      <c r="B7" s="33">
        <v>0</v>
      </c>
      <c r="C7" s="33">
        <v>0</v>
      </c>
      <c r="D7" s="33">
        <v>0</v>
      </c>
      <c r="E7" s="33">
        <v>0</v>
      </c>
      <c r="F7" s="33">
        <v>0</v>
      </c>
      <c r="G7" s="33">
        <v>0</v>
      </c>
    </row>
    <row r="8" spans="1:7" ht="6" customHeight="1" x14ac:dyDescent="0.2">
      <c r="B8" s="34"/>
      <c r="C8" s="34"/>
      <c r="D8" s="34"/>
      <c r="E8" s="34"/>
      <c r="F8" s="34"/>
      <c r="G8" s="34"/>
    </row>
    <row r="9" spans="1:7" x14ac:dyDescent="0.2">
      <c r="A9" s="35" t="s">
        <v>144</v>
      </c>
      <c r="B9" s="36" t="s">
        <v>260</v>
      </c>
      <c r="C9" s="36" t="s">
        <v>260</v>
      </c>
      <c r="D9" s="36">
        <v>4903595.03</v>
      </c>
      <c r="E9" s="36">
        <v>700513.58</v>
      </c>
      <c r="F9" s="36">
        <v>24937285.010000002</v>
      </c>
      <c r="G9" s="36">
        <v>593744.88</v>
      </c>
    </row>
    <row r="10" spans="1:7" x14ac:dyDescent="0.2">
      <c r="A10" s="37" t="s">
        <v>145</v>
      </c>
      <c r="B10" s="34" t="s">
        <v>260</v>
      </c>
      <c r="C10" s="34" t="s">
        <v>260</v>
      </c>
      <c r="D10" s="34">
        <v>7026900</v>
      </c>
      <c r="E10" s="34">
        <v>1756725</v>
      </c>
      <c r="F10" s="34">
        <v>37831723.100000001</v>
      </c>
      <c r="G10" s="34">
        <v>1401174.93</v>
      </c>
    </row>
    <row r="11" spans="1:7" x14ac:dyDescent="0.2">
      <c r="A11" s="37" t="s">
        <v>146</v>
      </c>
      <c r="B11" s="34" t="s">
        <v>260</v>
      </c>
      <c r="C11" s="34" t="s">
        <v>260</v>
      </c>
      <c r="D11" s="34">
        <v>20203465</v>
      </c>
      <c r="E11" s="34">
        <v>5050866.25</v>
      </c>
      <c r="F11" s="34">
        <v>48086246.149999999</v>
      </c>
      <c r="G11" s="34">
        <v>2828602.71</v>
      </c>
    </row>
    <row r="12" spans="1:7" ht="24" x14ac:dyDescent="0.2">
      <c r="A12" s="41" t="s">
        <v>147</v>
      </c>
      <c r="B12" s="34" t="s">
        <v>260</v>
      </c>
      <c r="C12" s="34" t="s">
        <v>260</v>
      </c>
      <c r="D12" s="34">
        <v>20968018</v>
      </c>
      <c r="E12" s="34">
        <v>5242004.5</v>
      </c>
      <c r="F12" s="34">
        <v>27433463</v>
      </c>
      <c r="G12" s="34">
        <v>1016054.19</v>
      </c>
    </row>
    <row r="13" spans="1:7" s="3" customFormat="1" x14ac:dyDescent="0.2">
      <c r="A13" s="26" t="s">
        <v>148</v>
      </c>
      <c r="B13" s="33" t="s">
        <v>260</v>
      </c>
      <c r="C13" s="33" t="s">
        <v>260</v>
      </c>
      <c r="D13" s="33">
        <v>53101978.030000001</v>
      </c>
      <c r="E13" s="33">
        <v>2794840.95</v>
      </c>
      <c r="F13" s="33">
        <v>138000000</v>
      </c>
      <c r="G13" s="33">
        <v>1223793.96</v>
      </c>
    </row>
    <row r="14" spans="1:7" ht="6" customHeight="1" x14ac:dyDescent="0.2">
      <c r="A14" s="18"/>
      <c r="B14" s="34"/>
      <c r="C14" s="34"/>
      <c r="D14" s="34"/>
      <c r="E14" s="34"/>
      <c r="F14" s="34"/>
      <c r="G14" s="34"/>
    </row>
    <row r="15" spans="1:7" s="3" customFormat="1" x14ac:dyDescent="0.2">
      <c r="A15" s="26" t="s">
        <v>149</v>
      </c>
      <c r="B15" s="33">
        <v>2500000</v>
      </c>
      <c r="C15" s="33">
        <v>1250000</v>
      </c>
      <c r="D15" s="33">
        <v>7160369.0599999996</v>
      </c>
      <c r="E15" s="33">
        <v>1022909.87</v>
      </c>
      <c r="F15" s="33">
        <v>15157380.92</v>
      </c>
      <c r="G15" s="33">
        <v>1010492.06</v>
      </c>
    </row>
    <row r="16" spans="1:7" ht="6" customHeight="1" x14ac:dyDescent="0.2">
      <c r="B16" s="34"/>
      <c r="C16" s="34"/>
      <c r="D16" s="34"/>
      <c r="E16" s="34"/>
      <c r="F16" s="34"/>
      <c r="G16" s="34"/>
    </row>
    <row r="17" spans="1:7" ht="24" x14ac:dyDescent="0.2">
      <c r="A17" s="38" t="s">
        <v>150</v>
      </c>
      <c r="B17" s="36" t="s">
        <v>260</v>
      </c>
      <c r="C17" s="36" t="s">
        <v>260</v>
      </c>
      <c r="D17" s="36">
        <v>10285714.300000001</v>
      </c>
      <c r="E17" s="36">
        <v>1714285.72</v>
      </c>
      <c r="F17" s="36">
        <v>13521615.220000001</v>
      </c>
      <c r="G17" s="36">
        <v>1931659.32</v>
      </c>
    </row>
    <row r="18" spans="1:7" ht="24" x14ac:dyDescent="0.2">
      <c r="A18" s="41" t="s">
        <v>151</v>
      </c>
      <c r="B18" s="34">
        <v>1500000</v>
      </c>
      <c r="C18" s="34">
        <v>1500000</v>
      </c>
      <c r="D18" s="34">
        <v>1075595</v>
      </c>
      <c r="E18" s="34">
        <v>215119</v>
      </c>
      <c r="F18" s="34">
        <v>62058762.82</v>
      </c>
      <c r="G18" s="34">
        <v>1320399.21</v>
      </c>
    </row>
    <row r="19" spans="1:7" s="17" customFormat="1" x14ac:dyDescent="0.25">
      <c r="A19" s="26" t="s">
        <v>117</v>
      </c>
      <c r="B19" s="33">
        <v>1500000</v>
      </c>
      <c r="C19" s="33">
        <v>1500000</v>
      </c>
      <c r="D19" s="33">
        <v>11361309.300000001</v>
      </c>
      <c r="E19" s="33">
        <v>1032846.3</v>
      </c>
      <c r="F19" s="33">
        <v>75580378.040000007</v>
      </c>
      <c r="G19" s="33">
        <v>1399636.63</v>
      </c>
    </row>
    <row r="20" spans="1:7" s="18" customFormat="1" ht="6" customHeight="1" x14ac:dyDescent="0.25">
      <c r="B20" s="34"/>
      <c r="C20" s="34"/>
      <c r="D20" s="34"/>
      <c r="E20" s="34"/>
      <c r="F20" s="34"/>
      <c r="G20" s="34"/>
    </row>
    <row r="21" spans="1:7" s="17" customFormat="1" x14ac:dyDescent="0.25">
      <c r="A21" s="26" t="s">
        <v>110</v>
      </c>
      <c r="B21" s="33">
        <v>4000000</v>
      </c>
      <c r="C21" s="33">
        <v>285714.28999999998</v>
      </c>
      <c r="D21" s="33">
        <v>71623656.390000001</v>
      </c>
      <c r="E21" s="33">
        <v>746079.75</v>
      </c>
      <c r="F21" s="33">
        <v>229000000</v>
      </c>
      <c r="G21" s="33">
        <v>363534.09</v>
      </c>
    </row>
    <row r="22" spans="1:7" s="18" customFormat="1" x14ac:dyDescent="0.25"/>
    <row r="23" spans="1:7" s="18" customFormat="1" x14ac:dyDescent="0.2">
      <c r="G23" s="14" t="s">
        <v>212</v>
      </c>
    </row>
    <row r="24" spans="1:7" s="18" customFormat="1" x14ac:dyDescent="0.25"/>
    <row r="25" spans="1:7" s="18" customFormat="1" x14ac:dyDescent="0.25"/>
    <row r="26" spans="1:7" s="18" customFormat="1" x14ac:dyDescent="0.25"/>
    <row r="27" spans="1:7" s="18" customFormat="1" x14ac:dyDescent="0.25"/>
    <row r="28" spans="1:7" s="18" customFormat="1" x14ac:dyDescent="0.25"/>
    <row r="29" spans="1:7" s="18" customFormat="1" x14ac:dyDescent="0.25"/>
    <row r="30" spans="1:7" s="18" customFormat="1" x14ac:dyDescent="0.25"/>
    <row r="31" spans="1:7" s="18" customFormat="1" x14ac:dyDescent="0.25"/>
    <row r="32" spans="1:7" s="18" customFormat="1" x14ac:dyDescent="0.25"/>
  </sheetData>
  <mergeCells count="5">
    <mergeCell ref="A4:A6"/>
    <mergeCell ref="B4:G4"/>
    <mergeCell ref="B5:C5"/>
    <mergeCell ref="D5:E5"/>
    <mergeCell ref="F5:G5"/>
  </mergeCells>
  <pageMargins left="0.7" right="0.7" top="0.75" bottom="0.75" header="0.3" footer="0.3"/>
  <pageSetup paperSize="9"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showGridLines="0" workbookViewId="0"/>
  </sheetViews>
  <sheetFormatPr defaultRowHeight="12" x14ac:dyDescent="0.2"/>
  <cols>
    <col min="1" max="1" width="21" style="4" bestFit="1" customWidth="1"/>
    <col min="2" max="7" width="15.7109375" style="4" customWidth="1"/>
    <col min="8" max="16384" width="9.140625" style="4"/>
  </cols>
  <sheetData>
    <row r="1" spans="1:7" x14ac:dyDescent="0.2">
      <c r="A1" s="17" t="s">
        <v>244</v>
      </c>
      <c r="B1" s="18"/>
      <c r="C1" s="18"/>
      <c r="D1" s="18"/>
      <c r="E1" s="18"/>
      <c r="F1" s="18"/>
      <c r="G1" s="18"/>
    </row>
    <row r="2" spans="1:7" x14ac:dyDescent="0.2">
      <c r="A2" s="19" t="s">
        <v>122</v>
      </c>
      <c r="B2" s="18"/>
      <c r="C2" s="18"/>
      <c r="D2" s="18"/>
      <c r="E2" s="18"/>
      <c r="F2" s="18"/>
      <c r="G2" s="18"/>
    </row>
    <row r="3" spans="1:7" x14ac:dyDescent="0.2">
      <c r="A3" s="18"/>
      <c r="B3" s="18"/>
      <c r="C3" s="18"/>
      <c r="D3" s="18"/>
      <c r="E3" s="18"/>
      <c r="F3" s="18"/>
      <c r="G3" s="18"/>
    </row>
    <row r="4" spans="1:7" x14ac:dyDescent="0.2">
      <c r="A4" s="57" t="s">
        <v>35</v>
      </c>
      <c r="B4" s="64" t="s">
        <v>139</v>
      </c>
      <c r="C4" s="64"/>
      <c r="D4" s="64"/>
      <c r="E4" s="64"/>
      <c r="F4" s="64"/>
      <c r="G4" s="64"/>
    </row>
    <row r="5" spans="1:7" x14ac:dyDescent="0.2">
      <c r="A5" s="59"/>
      <c r="B5" s="61" t="s">
        <v>132</v>
      </c>
      <c r="C5" s="61"/>
      <c r="D5" s="61" t="s">
        <v>133</v>
      </c>
      <c r="E5" s="61"/>
      <c r="F5" s="61" t="s">
        <v>134</v>
      </c>
      <c r="G5" s="61"/>
    </row>
    <row r="6" spans="1:7" x14ac:dyDescent="0.2">
      <c r="A6" s="58"/>
      <c r="B6" s="20" t="s">
        <v>123</v>
      </c>
      <c r="C6" s="20" t="s">
        <v>124</v>
      </c>
      <c r="D6" s="20" t="s">
        <v>123</v>
      </c>
      <c r="E6" s="20" t="s">
        <v>124</v>
      </c>
      <c r="F6" s="20" t="s">
        <v>123</v>
      </c>
      <c r="G6" s="20" t="s">
        <v>124</v>
      </c>
    </row>
    <row r="7" spans="1:7" s="3" customFormat="1" x14ac:dyDescent="0.2">
      <c r="A7" s="26" t="s">
        <v>143</v>
      </c>
      <c r="B7" s="33" t="s">
        <v>260</v>
      </c>
      <c r="C7" s="33" t="s">
        <v>260</v>
      </c>
      <c r="D7" s="33">
        <v>0</v>
      </c>
      <c r="E7" s="33">
        <v>0</v>
      </c>
      <c r="F7" s="33">
        <v>0</v>
      </c>
      <c r="G7" s="33">
        <v>0</v>
      </c>
    </row>
    <row r="8" spans="1:7" ht="6" customHeight="1" x14ac:dyDescent="0.2">
      <c r="B8" s="34"/>
      <c r="C8" s="34"/>
      <c r="D8" s="34"/>
      <c r="E8" s="34"/>
      <c r="F8" s="34"/>
      <c r="G8" s="34"/>
    </row>
    <row r="9" spans="1:7" x14ac:dyDescent="0.2">
      <c r="A9" s="35" t="s">
        <v>144</v>
      </c>
      <c r="B9" s="36" t="s">
        <v>260</v>
      </c>
      <c r="C9" s="36" t="s">
        <v>260</v>
      </c>
      <c r="D9" s="36" t="s">
        <v>260</v>
      </c>
      <c r="E9" s="36" t="s">
        <v>260</v>
      </c>
      <c r="F9" s="36">
        <v>500000</v>
      </c>
      <c r="G9" s="36">
        <v>500000</v>
      </c>
    </row>
    <row r="10" spans="1:7" x14ac:dyDescent="0.2">
      <c r="A10" s="37" t="s">
        <v>145</v>
      </c>
      <c r="B10" s="34" t="s">
        <v>260</v>
      </c>
      <c r="C10" s="34" t="s">
        <v>260</v>
      </c>
      <c r="D10" s="34" t="s">
        <v>260</v>
      </c>
      <c r="E10" s="34" t="s">
        <v>260</v>
      </c>
      <c r="F10" s="34">
        <v>304311.82</v>
      </c>
      <c r="G10" s="34">
        <v>43473.120000000003</v>
      </c>
    </row>
    <row r="11" spans="1:7" x14ac:dyDescent="0.2">
      <c r="A11" s="37" t="s">
        <v>146</v>
      </c>
      <c r="B11" s="34" t="s">
        <v>260</v>
      </c>
      <c r="C11" s="34" t="s">
        <v>260</v>
      </c>
      <c r="D11" s="34">
        <v>10500452</v>
      </c>
      <c r="E11" s="34">
        <v>3500150.67</v>
      </c>
      <c r="F11" s="34">
        <v>12500000</v>
      </c>
      <c r="G11" s="34">
        <v>6250000</v>
      </c>
    </row>
    <row r="12" spans="1:7" ht="24" x14ac:dyDescent="0.2">
      <c r="A12" s="41" t="s">
        <v>147</v>
      </c>
      <c r="B12" s="34" t="s">
        <v>260</v>
      </c>
      <c r="C12" s="34" t="s">
        <v>260</v>
      </c>
      <c r="D12" s="34" t="s">
        <v>260</v>
      </c>
      <c r="E12" s="34" t="s">
        <v>260</v>
      </c>
      <c r="F12" s="34">
        <v>2000000</v>
      </c>
      <c r="G12" s="34">
        <v>500000</v>
      </c>
    </row>
    <row r="13" spans="1:7" s="3" customFormat="1" x14ac:dyDescent="0.2">
      <c r="A13" s="26" t="s">
        <v>148</v>
      </c>
      <c r="B13" s="33" t="s">
        <v>260</v>
      </c>
      <c r="C13" s="33" t="s">
        <v>260</v>
      </c>
      <c r="D13" s="33">
        <v>10500452</v>
      </c>
      <c r="E13" s="33">
        <v>3500150.67</v>
      </c>
      <c r="F13" s="33">
        <v>15304311.82</v>
      </c>
      <c r="G13" s="33">
        <v>1093165.1299999999</v>
      </c>
    </row>
    <row r="14" spans="1:7" ht="6" customHeight="1" x14ac:dyDescent="0.2">
      <c r="A14" s="18"/>
      <c r="B14" s="34"/>
      <c r="C14" s="34"/>
      <c r="D14" s="34"/>
      <c r="E14" s="34"/>
      <c r="F14" s="34"/>
      <c r="G14" s="34"/>
    </row>
    <row r="15" spans="1:7" s="3" customFormat="1" x14ac:dyDescent="0.2">
      <c r="A15" s="26" t="s">
        <v>149</v>
      </c>
      <c r="B15" s="33">
        <v>2500000</v>
      </c>
      <c r="C15" s="33">
        <v>1250000</v>
      </c>
      <c r="D15" s="33">
        <v>1296600</v>
      </c>
      <c r="E15" s="33">
        <v>648300</v>
      </c>
      <c r="F15" s="33">
        <v>4730000</v>
      </c>
      <c r="G15" s="33">
        <v>675714.29</v>
      </c>
    </row>
    <row r="16" spans="1:7" ht="6" customHeight="1" x14ac:dyDescent="0.2">
      <c r="B16" s="34"/>
      <c r="C16" s="34"/>
      <c r="D16" s="34"/>
      <c r="E16" s="34"/>
      <c r="F16" s="34"/>
      <c r="G16" s="34"/>
    </row>
    <row r="17" spans="1:7" ht="24" x14ac:dyDescent="0.2">
      <c r="A17" s="38" t="s">
        <v>150</v>
      </c>
      <c r="B17" s="36" t="s">
        <v>260</v>
      </c>
      <c r="C17" s="36" t="s">
        <v>260</v>
      </c>
      <c r="D17" s="36">
        <v>9285714.3000000007</v>
      </c>
      <c r="E17" s="36">
        <v>1857142.86</v>
      </c>
      <c r="F17" s="36">
        <v>13064285.720000001</v>
      </c>
      <c r="G17" s="36">
        <v>4354761.91</v>
      </c>
    </row>
    <row r="18" spans="1:7" ht="24" x14ac:dyDescent="0.2">
      <c r="A18" s="41" t="s">
        <v>151</v>
      </c>
      <c r="B18" s="34" t="s">
        <v>260</v>
      </c>
      <c r="C18" s="34" t="s">
        <v>260</v>
      </c>
      <c r="D18" s="34" t="s">
        <v>260</v>
      </c>
      <c r="E18" s="34" t="s">
        <v>260</v>
      </c>
      <c r="F18" s="34">
        <v>40000000</v>
      </c>
      <c r="G18" s="34">
        <v>40000000</v>
      </c>
    </row>
    <row r="19" spans="1:7" s="17" customFormat="1" x14ac:dyDescent="0.25">
      <c r="A19" s="26" t="s">
        <v>117</v>
      </c>
      <c r="B19" s="33" t="s">
        <v>260</v>
      </c>
      <c r="C19" s="33" t="s">
        <v>260</v>
      </c>
      <c r="D19" s="33">
        <v>9285714.3000000007</v>
      </c>
      <c r="E19" s="33">
        <v>1857142.86</v>
      </c>
      <c r="F19" s="33">
        <v>53064285.719999999</v>
      </c>
      <c r="G19" s="33">
        <v>13266071.43</v>
      </c>
    </row>
    <row r="20" spans="1:7" s="18" customFormat="1" ht="6" customHeight="1" x14ac:dyDescent="0.25">
      <c r="B20" s="34"/>
      <c r="C20" s="34"/>
      <c r="D20" s="34"/>
      <c r="E20" s="34"/>
      <c r="F20" s="34"/>
      <c r="G20" s="34"/>
    </row>
    <row r="21" spans="1:7" s="17" customFormat="1" x14ac:dyDescent="0.25">
      <c r="A21" s="26" t="s">
        <v>110</v>
      </c>
      <c r="B21" s="33">
        <v>2500000</v>
      </c>
      <c r="C21" s="33">
        <v>1250000</v>
      </c>
      <c r="D21" s="33">
        <v>21082766.300000001</v>
      </c>
      <c r="E21" s="33">
        <v>810875.63</v>
      </c>
      <c r="F21" s="33">
        <v>73098597.540000007</v>
      </c>
      <c r="G21" s="33">
        <v>840213.76</v>
      </c>
    </row>
    <row r="22" spans="1:7" s="18" customFormat="1" x14ac:dyDescent="0.25"/>
    <row r="24" spans="1:7" x14ac:dyDescent="0.2">
      <c r="A24" s="16" t="str">
        <f>MID($A$1,1,FIND(".",$A$1))&amp;" Segue"</f>
        <v>Tavola 28. Segue</v>
      </c>
    </row>
    <row r="26" spans="1:7" x14ac:dyDescent="0.2">
      <c r="A26" s="57" t="s">
        <v>35</v>
      </c>
      <c r="B26" s="64" t="s">
        <v>140</v>
      </c>
      <c r="C26" s="64"/>
      <c r="D26" s="64"/>
      <c r="E26" s="64"/>
      <c r="F26" s="64"/>
      <c r="G26" s="64"/>
    </row>
    <row r="27" spans="1:7" x14ac:dyDescent="0.2">
      <c r="A27" s="59"/>
      <c r="B27" s="61" t="s">
        <v>132</v>
      </c>
      <c r="C27" s="61"/>
      <c r="D27" s="61" t="s">
        <v>133</v>
      </c>
      <c r="E27" s="61"/>
      <c r="F27" s="61" t="s">
        <v>134</v>
      </c>
      <c r="G27" s="61"/>
    </row>
    <row r="28" spans="1:7" x14ac:dyDescent="0.2">
      <c r="A28" s="58"/>
      <c r="B28" s="20" t="s">
        <v>123</v>
      </c>
      <c r="C28" s="20" t="s">
        <v>124</v>
      </c>
      <c r="D28" s="20" t="s">
        <v>123</v>
      </c>
      <c r="E28" s="20" t="s">
        <v>124</v>
      </c>
      <c r="F28" s="20" t="s">
        <v>123</v>
      </c>
      <c r="G28" s="20" t="s">
        <v>124</v>
      </c>
    </row>
    <row r="29" spans="1:7" s="3" customFormat="1" x14ac:dyDescent="0.2">
      <c r="A29" s="26" t="s">
        <v>143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ht="6" customHeight="1" x14ac:dyDescent="0.2">
      <c r="B30" s="34"/>
      <c r="C30" s="34"/>
      <c r="D30" s="34"/>
      <c r="E30" s="34"/>
      <c r="F30" s="34"/>
      <c r="G30" s="34"/>
    </row>
    <row r="31" spans="1:7" x14ac:dyDescent="0.2">
      <c r="A31" s="35" t="s">
        <v>144</v>
      </c>
      <c r="B31" s="36" t="s">
        <v>260</v>
      </c>
      <c r="C31" s="36" t="s">
        <v>260</v>
      </c>
      <c r="D31" s="36">
        <v>2580000</v>
      </c>
      <c r="E31" s="36">
        <v>860000</v>
      </c>
      <c r="F31" s="36">
        <v>62692.5</v>
      </c>
      <c r="G31" s="36">
        <v>20897.5</v>
      </c>
    </row>
    <row r="32" spans="1:7" x14ac:dyDescent="0.2">
      <c r="A32" s="37" t="s">
        <v>145</v>
      </c>
      <c r="B32" s="34" t="s">
        <v>260</v>
      </c>
      <c r="C32" s="34" t="s">
        <v>260</v>
      </c>
      <c r="D32" s="34" t="s">
        <v>260</v>
      </c>
      <c r="E32" s="34" t="s">
        <v>260</v>
      </c>
      <c r="F32" s="34">
        <v>7436</v>
      </c>
      <c r="G32" s="34">
        <v>7436</v>
      </c>
    </row>
    <row r="33" spans="1:7" x14ac:dyDescent="0.2">
      <c r="A33" s="37" t="s">
        <v>146</v>
      </c>
      <c r="B33" s="34" t="s">
        <v>260</v>
      </c>
      <c r="C33" s="34" t="s">
        <v>260</v>
      </c>
      <c r="D33" s="34" t="s">
        <v>260</v>
      </c>
      <c r="E33" s="34" t="s">
        <v>260</v>
      </c>
      <c r="F33" s="34" t="s">
        <v>260</v>
      </c>
      <c r="G33" s="34" t="s">
        <v>260</v>
      </c>
    </row>
    <row r="34" spans="1:7" ht="24" x14ac:dyDescent="0.2">
      <c r="A34" s="41" t="s">
        <v>147</v>
      </c>
      <c r="B34" s="34" t="s">
        <v>260</v>
      </c>
      <c r="C34" s="34" t="s">
        <v>260</v>
      </c>
      <c r="D34" s="34">
        <v>590000</v>
      </c>
      <c r="E34" s="34">
        <v>590000</v>
      </c>
      <c r="F34" s="34">
        <v>720155</v>
      </c>
      <c r="G34" s="34">
        <v>102879.29</v>
      </c>
    </row>
    <row r="35" spans="1:7" s="3" customFormat="1" x14ac:dyDescent="0.2">
      <c r="A35" s="26" t="s">
        <v>148</v>
      </c>
      <c r="B35" s="33" t="s">
        <v>260</v>
      </c>
      <c r="C35" s="33" t="s">
        <v>260</v>
      </c>
      <c r="D35" s="33">
        <v>3170000</v>
      </c>
      <c r="E35" s="33">
        <v>792500</v>
      </c>
      <c r="F35" s="33">
        <v>790283.5</v>
      </c>
      <c r="G35" s="33">
        <v>71843.95</v>
      </c>
    </row>
    <row r="36" spans="1:7" ht="6" customHeight="1" x14ac:dyDescent="0.2">
      <c r="A36" s="18"/>
      <c r="B36" s="34"/>
      <c r="C36" s="34"/>
      <c r="D36" s="34"/>
      <c r="E36" s="34"/>
      <c r="F36" s="34"/>
      <c r="G36" s="34"/>
    </row>
    <row r="37" spans="1:7" s="3" customFormat="1" x14ac:dyDescent="0.2">
      <c r="A37" s="26" t="s">
        <v>149</v>
      </c>
      <c r="B37" s="33" t="s">
        <v>260</v>
      </c>
      <c r="C37" s="33" t="s">
        <v>260</v>
      </c>
      <c r="D37" s="33">
        <v>4727968.28</v>
      </c>
      <c r="E37" s="33">
        <v>1575989.43</v>
      </c>
      <c r="F37" s="33" t="s">
        <v>260</v>
      </c>
      <c r="G37" s="33" t="s">
        <v>260</v>
      </c>
    </row>
    <row r="38" spans="1:7" ht="6" customHeight="1" x14ac:dyDescent="0.2">
      <c r="B38" s="34"/>
      <c r="C38" s="34"/>
      <c r="D38" s="34"/>
      <c r="E38" s="34"/>
      <c r="F38" s="34"/>
      <c r="G38" s="34"/>
    </row>
    <row r="39" spans="1:7" ht="24" x14ac:dyDescent="0.2">
      <c r="A39" s="38" t="s">
        <v>150</v>
      </c>
      <c r="B39" s="36" t="s">
        <v>260</v>
      </c>
      <c r="C39" s="36" t="s">
        <v>260</v>
      </c>
      <c r="D39" s="36">
        <v>1000000</v>
      </c>
      <c r="E39" s="36">
        <v>1000000</v>
      </c>
      <c r="F39" s="36">
        <v>36692.5</v>
      </c>
      <c r="G39" s="36">
        <v>36692.5</v>
      </c>
    </row>
    <row r="40" spans="1:7" ht="24" x14ac:dyDescent="0.2">
      <c r="A40" s="41" t="s">
        <v>151</v>
      </c>
      <c r="B40" s="34">
        <v>1500000</v>
      </c>
      <c r="C40" s="34">
        <v>1500000</v>
      </c>
      <c r="D40" s="34" t="s">
        <v>260</v>
      </c>
      <c r="E40" s="34" t="s">
        <v>260</v>
      </c>
      <c r="F40" s="34">
        <v>6121000</v>
      </c>
      <c r="G40" s="34">
        <v>3060500</v>
      </c>
    </row>
    <row r="41" spans="1:7" s="17" customFormat="1" x14ac:dyDescent="0.25">
      <c r="A41" s="26" t="s">
        <v>117</v>
      </c>
      <c r="B41" s="33">
        <v>1500000</v>
      </c>
      <c r="C41" s="33">
        <v>1500000</v>
      </c>
      <c r="D41" s="33">
        <v>1000000</v>
      </c>
      <c r="E41" s="33">
        <v>1000000</v>
      </c>
      <c r="F41" s="33">
        <v>6157692.5</v>
      </c>
      <c r="G41" s="33">
        <v>2052564.17</v>
      </c>
    </row>
    <row r="42" spans="1:7" s="18" customFormat="1" ht="6" customHeight="1" x14ac:dyDescent="0.25">
      <c r="B42" s="34"/>
      <c r="C42" s="34"/>
      <c r="D42" s="34"/>
      <c r="E42" s="34"/>
      <c r="F42" s="34"/>
      <c r="G42" s="34"/>
    </row>
    <row r="43" spans="1:7" s="17" customFormat="1" x14ac:dyDescent="0.25">
      <c r="A43" s="26" t="s">
        <v>110</v>
      </c>
      <c r="B43" s="33">
        <v>1500000</v>
      </c>
      <c r="C43" s="33">
        <v>750000</v>
      </c>
      <c r="D43" s="33">
        <v>8897968.2799999993</v>
      </c>
      <c r="E43" s="33">
        <v>523409.9</v>
      </c>
      <c r="F43" s="33">
        <v>6947976</v>
      </c>
      <c r="G43" s="33">
        <v>86849.7</v>
      </c>
    </row>
    <row r="46" spans="1:7" x14ac:dyDescent="0.2">
      <c r="A46" s="16" t="str">
        <f>MID($A$1,1,FIND(".",$A$1))&amp;" Segue"</f>
        <v>Tavola 28. Segue</v>
      </c>
    </row>
    <row r="48" spans="1:7" x14ac:dyDescent="0.2">
      <c r="A48" s="57" t="s">
        <v>35</v>
      </c>
      <c r="B48" s="64" t="s">
        <v>141</v>
      </c>
      <c r="C48" s="64"/>
      <c r="D48" s="64"/>
      <c r="E48" s="64"/>
      <c r="F48" s="64"/>
      <c r="G48" s="64"/>
    </row>
    <row r="49" spans="1:7" x14ac:dyDescent="0.2">
      <c r="A49" s="59"/>
      <c r="B49" s="61" t="s">
        <v>132</v>
      </c>
      <c r="C49" s="61"/>
      <c r="D49" s="61" t="s">
        <v>133</v>
      </c>
      <c r="E49" s="61"/>
      <c r="F49" s="61" t="s">
        <v>134</v>
      </c>
      <c r="G49" s="61"/>
    </row>
    <row r="50" spans="1:7" x14ac:dyDescent="0.2">
      <c r="A50" s="58"/>
      <c r="B50" s="20" t="s">
        <v>123</v>
      </c>
      <c r="C50" s="20" t="s">
        <v>124</v>
      </c>
      <c r="D50" s="20" t="s">
        <v>123</v>
      </c>
      <c r="E50" s="20" t="s">
        <v>124</v>
      </c>
      <c r="F50" s="20" t="s">
        <v>123</v>
      </c>
      <c r="G50" s="20" t="s">
        <v>124</v>
      </c>
    </row>
    <row r="51" spans="1:7" s="3" customFormat="1" x14ac:dyDescent="0.2">
      <c r="A51" s="26" t="s">
        <v>143</v>
      </c>
      <c r="B51" s="33">
        <v>0</v>
      </c>
      <c r="C51" s="33">
        <v>0</v>
      </c>
      <c r="D51" s="33">
        <v>0</v>
      </c>
      <c r="E51" s="33">
        <v>0</v>
      </c>
      <c r="F51" s="33">
        <v>0</v>
      </c>
      <c r="G51" s="33">
        <v>0</v>
      </c>
    </row>
    <row r="52" spans="1:7" ht="6" customHeight="1" x14ac:dyDescent="0.2">
      <c r="B52" s="34"/>
      <c r="C52" s="34"/>
      <c r="D52" s="34"/>
      <c r="E52" s="34"/>
      <c r="F52" s="34"/>
      <c r="G52" s="34"/>
    </row>
    <row r="53" spans="1:7" x14ac:dyDescent="0.2">
      <c r="A53" s="35" t="s">
        <v>144</v>
      </c>
      <c r="B53" s="36" t="s">
        <v>260</v>
      </c>
      <c r="C53" s="36" t="s">
        <v>260</v>
      </c>
      <c r="D53" s="36">
        <v>2323595.0299999998</v>
      </c>
      <c r="E53" s="36">
        <v>580898.76</v>
      </c>
      <c r="F53" s="36">
        <v>16667084</v>
      </c>
      <c r="G53" s="36">
        <v>574727.03</v>
      </c>
    </row>
    <row r="54" spans="1:7" x14ac:dyDescent="0.2">
      <c r="A54" s="37" t="s">
        <v>145</v>
      </c>
      <c r="B54" s="34" t="s">
        <v>260</v>
      </c>
      <c r="C54" s="34" t="s">
        <v>260</v>
      </c>
      <c r="D54" s="34">
        <v>6226900</v>
      </c>
      <c r="E54" s="34">
        <v>2075633.33</v>
      </c>
      <c r="F54" s="34">
        <v>4082375.28</v>
      </c>
      <c r="G54" s="34">
        <v>272158.34999999998</v>
      </c>
    </row>
    <row r="55" spans="1:7" x14ac:dyDescent="0.2">
      <c r="A55" s="37" t="s">
        <v>146</v>
      </c>
      <c r="B55" s="34" t="s">
        <v>260</v>
      </c>
      <c r="C55" s="34" t="s">
        <v>260</v>
      </c>
      <c r="D55" s="34">
        <v>9703013</v>
      </c>
      <c r="E55" s="34">
        <v>9703013</v>
      </c>
      <c r="F55" s="34">
        <v>29336246.149999999</v>
      </c>
      <c r="G55" s="34">
        <v>2444687.1800000002</v>
      </c>
    </row>
    <row r="56" spans="1:7" ht="24" x14ac:dyDescent="0.2">
      <c r="A56" s="41" t="s">
        <v>147</v>
      </c>
      <c r="B56" s="34" t="s">
        <v>260</v>
      </c>
      <c r="C56" s="34" t="s">
        <v>260</v>
      </c>
      <c r="D56" s="34">
        <v>20378018</v>
      </c>
      <c r="E56" s="34">
        <v>6792672.6699999999</v>
      </c>
      <c r="F56" s="34">
        <v>24553308</v>
      </c>
      <c r="G56" s="34">
        <v>1636887.2</v>
      </c>
    </row>
    <row r="57" spans="1:7" s="3" customFormat="1" x14ac:dyDescent="0.2">
      <c r="A57" s="26" t="s">
        <v>148</v>
      </c>
      <c r="B57" s="33" t="s">
        <v>260</v>
      </c>
      <c r="C57" s="33" t="s">
        <v>260</v>
      </c>
      <c r="D57" s="33">
        <v>38631526.030000001</v>
      </c>
      <c r="E57" s="33">
        <v>3511956.91</v>
      </c>
      <c r="F57" s="33">
        <v>74639013.430000007</v>
      </c>
      <c r="G57" s="33">
        <v>1051253.71</v>
      </c>
    </row>
    <row r="58" spans="1:7" ht="6" customHeight="1" x14ac:dyDescent="0.2">
      <c r="A58" s="18"/>
      <c r="B58" s="34"/>
      <c r="C58" s="34"/>
      <c r="D58" s="34"/>
      <c r="E58" s="34"/>
      <c r="F58" s="34"/>
      <c r="G58" s="34"/>
    </row>
    <row r="59" spans="1:7" s="3" customFormat="1" x14ac:dyDescent="0.2">
      <c r="A59" s="26" t="s">
        <v>149</v>
      </c>
      <c r="B59" s="33" t="s">
        <v>260</v>
      </c>
      <c r="C59" s="33" t="s">
        <v>260</v>
      </c>
      <c r="D59" s="33">
        <v>8400</v>
      </c>
      <c r="E59" s="33">
        <v>8400</v>
      </c>
      <c r="F59" s="33">
        <v>10427380.92</v>
      </c>
      <c r="G59" s="33">
        <v>1303422.6200000001</v>
      </c>
    </row>
    <row r="60" spans="1:7" ht="6" customHeight="1" x14ac:dyDescent="0.2">
      <c r="B60" s="34"/>
      <c r="C60" s="34"/>
      <c r="D60" s="34"/>
      <c r="E60" s="34"/>
      <c r="F60" s="34"/>
      <c r="G60" s="34"/>
    </row>
    <row r="61" spans="1:7" ht="24" x14ac:dyDescent="0.2">
      <c r="A61" s="38" t="s">
        <v>150</v>
      </c>
      <c r="B61" s="36" t="s">
        <v>260</v>
      </c>
      <c r="C61" s="36" t="s">
        <v>260</v>
      </c>
      <c r="D61" s="36" t="s">
        <v>260</v>
      </c>
      <c r="E61" s="36" t="s">
        <v>260</v>
      </c>
      <c r="F61" s="36">
        <v>420637</v>
      </c>
      <c r="G61" s="36">
        <v>140212.32999999999</v>
      </c>
    </row>
    <row r="62" spans="1:7" ht="24" x14ac:dyDescent="0.2">
      <c r="A62" s="41" t="s">
        <v>151</v>
      </c>
      <c r="B62" s="34" t="s">
        <v>260</v>
      </c>
      <c r="C62" s="34" t="s">
        <v>260</v>
      </c>
      <c r="D62" s="34">
        <v>1075595</v>
      </c>
      <c r="E62" s="34">
        <v>215119</v>
      </c>
      <c r="F62" s="34">
        <v>9619806.4199999999</v>
      </c>
      <c r="G62" s="34">
        <v>234629.42</v>
      </c>
    </row>
    <row r="63" spans="1:7" s="17" customFormat="1" x14ac:dyDescent="0.25">
      <c r="A63" s="26" t="s">
        <v>117</v>
      </c>
      <c r="B63" s="33" t="s">
        <v>260</v>
      </c>
      <c r="C63" s="33" t="s">
        <v>260</v>
      </c>
      <c r="D63" s="33">
        <v>1075595</v>
      </c>
      <c r="E63" s="33">
        <v>215119</v>
      </c>
      <c r="F63" s="33">
        <v>10040443.42</v>
      </c>
      <c r="G63" s="33">
        <v>228191.9</v>
      </c>
    </row>
    <row r="64" spans="1:7" s="18" customFormat="1" ht="6" customHeight="1" x14ac:dyDescent="0.25">
      <c r="B64" s="34"/>
      <c r="C64" s="34"/>
      <c r="D64" s="34"/>
      <c r="E64" s="34"/>
      <c r="F64" s="34"/>
      <c r="G64" s="34"/>
    </row>
    <row r="65" spans="1:7" s="17" customFormat="1" x14ac:dyDescent="0.25">
      <c r="A65" s="26" t="s">
        <v>110</v>
      </c>
      <c r="B65" s="33">
        <v>0</v>
      </c>
      <c r="C65" s="33">
        <v>0</v>
      </c>
      <c r="D65" s="33">
        <v>39715521.030000001</v>
      </c>
      <c r="E65" s="33">
        <v>1134729.17</v>
      </c>
      <c r="F65" s="33">
        <v>95106837.769999996</v>
      </c>
      <c r="G65" s="33">
        <v>284751.01</v>
      </c>
    </row>
    <row r="68" spans="1:7" x14ac:dyDescent="0.2">
      <c r="A68" s="16" t="str">
        <f>MID($A$1,1,FIND(".",$A$1))&amp;" Segue"</f>
        <v>Tavola 28. Segue</v>
      </c>
    </row>
    <row r="70" spans="1:7" x14ac:dyDescent="0.2">
      <c r="A70" s="57" t="s">
        <v>35</v>
      </c>
      <c r="B70" s="64" t="s">
        <v>142</v>
      </c>
      <c r="C70" s="64"/>
      <c r="D70" s="64"/>
      <c r="E70" s="64"/>
      <c r="F70" s="64"/>
      <c r="G70" s="64"/>
    </row>
    <row r="71" spans="1:7" x14ac:dyDescent="0.2">
      <c r="A71" s="59"/>
      <c r="B71" s="61" t="s">
        <v>132</v>
      </c>
      <c r="C71" s="61"/>
      <c r="D71" s="61" t="s">
        <v>133</v>
      </c>
      <c r="E71" s="61"/>
      <c r="F71" s="61" t="s">
        <v>134</v>
      </c>
      <c r="G71" s="61"/>
    </row>
    <row r="72" spans="1:7" x14ac:dyDescent="0.2">
      <c r="A72" s="58"/>
      <c r="B72" s="20" t="s">
        <v>123</v>
      </c>
      <c r="C72" s="20" t="s">
        <v>124</v>
      </c>
      <c r="D72" s="20" t="s">
        <v>123</v>
      </c>
      <c r="E72" s="20" t="s">
        <v>124</v>
      </c>
      <c r="F72" s="20" t="s">
        <v>123</v>
      </c>
      <c r="G72" s="20" t="s">
        <v>124</v>
      </c>
    </row>
    <row r="73" spans="1:7" s="3" customFormat="1" x14ac:dyDescent="0.2">
      <c r="A73" s="26" t="s">
        <v>143</v>
      </c>
      <c r="B73" s="33">
        <v>0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6" customHeight="1" x14ac:dyDescent="0.2">
      <c r="B74" s="34"/>
      <c r="C74" s="34"/>
      <c r="D74" s="34"/>
      <c r="E74" s="34"/>
      <c r="F74" s="34"/>
      <c r="G74" s="34"/>
    </row>
    <row r="75" spans="1:7" x14ac:dyDescent="0.2">
      <c r="A75" s="35" t="s">
        <v>144</v>
      </c>
      <c r="B75" s="36" t="s">
        <v>260</v>
      </c>
      <c r="C75" s="36" t="s">
        <v>260</v>
      </c>
      <c r="D75" s="36" t="s">
        <v>260</v>
      </c>
      <c r="E75" s="36" t="s">
        <v>260</v>
      </c>
      <c r="F75" s="36">
        <v>7707508.5099999998</v>
      </c>
      <c r="G75" s="36">
        <v>856389.83</v>
      </c>
    </row>
    <row r="76" spans="1:7" x14ac:dyDescent="0.2">
      <c r="A76" s="37" t="s">
        <v>145</v>
      </c>
      <c r="B76" s="34" t="s">
        <v>260</v>
      </c>
      <c r="C76" s="34" t="s">
        <v>260</v>
      </c>
      <c r="D76" s="34">
        <v>800000</v>
      </c>
      <c r="E76" s="34">
        <v>800000</v>
      </c>
      <c r="F76" s="34">
        <v>33437600</v>
      </c>
      <c r="G76" s="34">
        <v>8359400</v>
      </c>
    </row>
    <row r="77" spans="1:7" x14ac:dyDescent="0.2">
      <c r="A77" s="37" t="s">
        <v>146</v>
      </c>
      <c r="B77" s="34" t="s">
        <v>260</v>
      </c>
      <c r="C77" s="34" t="s">
        <v>260</v>
      </c>
      <c r="D77" s="34" t="s">
        <v>260</v>
      </c>
      <c r="E77" s="34" t="s">
        <v>260</v>
      </c>
      <c r="F77" s="34">
        <v>6250000</v>
      </c>
      <c r="G77" s="34">
        <v>2083333.33</v>
      </c>
    </row>
    <row r="78" spans="1:7" ht="24" x14ac:dyDescent="0.2">
      <c r="A78" s="41" t="s">
        <v>147</v>
      </c>
      <c r="B78" s="34" t="s">
        <v>260</v>
      </c>
      <c r="C78" s="34" t="s">
        <v>260</v>
      </c>
      <c r="D78" s="34" t="s">
        <v>260</v>
      </c>
      <c r="E78" s="34" t="s">
        <v>260</v>
      </c>
      <c r="F78" s="34">
        <v>160000</v>
      </c>
      <c r="G78" s="34">
        <v>160000</v>
      </c>
    </row>
    <row r="79" spans="1:7" s="3" customFormat="1" x14ac:dyDescent="0.2">
      <c r="A79" s="26" t="s">
        <v>148</v>
      </c>
      <c r="B79" s="33" t="s">
        <v>260</v>
      </c>
      <c r="C79" s="33" t="s">
        <v>260</v>
      </c>
      <c r="D79" s="33">
        <v>800000</v>
      </c>
      <c r="E79" s="33">
        <v>800000</v>
      </c>
      <c r="F79" s="33">
        <v>47555108.509999998</v>
      </c>
      <c r="G79" s="33">
        <v>2797359.32</v>
      </c>
    </row>
    <row r="80" spans="1:7" ht="6" customHeight="1" x14ac:dyDescent="0.2">
      <c r="A80" s="18"/>
      <c r="B80" s="34"/>
      <c r="C80" s="34"/>
      <c r="D80" s="34"/>
      <c r="E80" s="34"/>
      <c r="F80" s="34"/>
      <c r="G80" s="34"/>
    </row>
    <row r="81" spans="1:7" s="3" customFormat="1" x14ac:dyDescent="0.2">
      <c r="A81" s="26" t="s">
        <v>149</v>
      </c>
      <c r="B81" s="33" t="s">
        <v>260</v>
      </c>
      <c r="C81" s="33" t="s">
        <v>260</v>
      </c>
      <c r="D81" s="33">
        <v>1127400.78</v>
      </c>
      <c r="E81" s="33">
        <v>1127400.78</v>
      </c>
      <c r="F81" s="33" t="s">
        <v>260</v>
      </c>
      <c r="G81" s="33" t="s">
        <v>260</v>
      </c>
    </row>
    <row r="82" spans="1:7" ht="6" customHeight="1" x14ac:dyDescent="0.2">
      <c r="B82" s="34"/>
      <c r="C82" s="34"/>
      <c r="D82" s="34"/>
      <c r="E82" s="34"/>
      <c r="F82" s="34"/>
      <c r="G82" s="34"/>
    </row>
    <row r="83" spans="1:7" ht="24" x14ac:dyDescent="0.2">
      <c r="A83" s="38" t="s">
        <v>150</v>
      </c>
      <c r="B83" s="36" t="s">
        <v>260</v>
      </c>
      <c r="C83" s="36" t="s">
        <v>260</v>
      </c>
      <c r="D83" s="36" t="s">
        <v>260</v>
      </c>
      <c r="E83" s="36" t="s">
        <v>260</v>
      </c>
      <c r="F83" s="36" t="s">
        <v>260</v>
      </c>
      <c r="G83" s="36" t="s">
        <v>260</v>
      </c>
    </row>
    <row r="84" spans="1:7" ht="24" x14ac:dyDescent="0.2">
      <c r="A84" s="41" t="s">
        <v>151</v>
      </c>
      <c r="B84" s="34" t="s">
        <v>260</v>
      </c>
      <c r="C84" s="34" t="s">
        <v>260</v>
      </c>
      <c r="D84" s="34" t="s">
        <v>260</v>
      </c>
      <c r="E84" s="34" t="s">
        <v>260</v>
      </c>
      <c r="F84" s="34">
        <v>6317956.4000000004</v>
      </c>
      <c r="G84" s="34">
        <v>2105985.4700000002</v>
      </c>
    </row>
    <row r="85" spans="1:7" s="17" customFormat="1" x14ac:dyDescent="0.25">
      <c r="A85" s="26" t="s">
        <v>117</v>
      </c>
      <c r="B85" s="33" t="s">
        <v>260</v>
      </c>
      <c r="C85" s="33" t="s">
        <v>260</v>
      </c>
      <c r="D85" s="33" t="s">
        <v>260</v>
      </c>
      <c r="E85" s="33" t="s">
        <v>260</v>
      </c>
      <c r="F85" s="33">
        <v>6317956.4000000004</v>
      </c>
      <c r="G85" s="33">
        <v>2105985.4700000002</v>
      </c>
    </row>
    <row r="86" spans="1:7" s="18" customFormat="1" ht="6" customHeight="1" x14ac:dyDescent="0.25">
      <c r="B86" s="34"/>
      <c r="C86" s="34"/>
      <c r="D86" s="34"/>
      <c r="E86" s="34"/>
      <c r="F86" s="34"/>
      <c r="G86" s="34"/>
    </row>
    <row r="87" spans="1:7" s="17" customFormat="1" x14ac:dyDescent="0.25">
      <c r="A87" s="26" t="s">
        <v>110</v>
      </c>
      <c r="B87" s="33">
        <v>0</v>
      </c>
      <c r="C87" s="33">
        <v>0</v>
      </c>
      <c r="D87" s="33">
        <v>1927400.78</v>
      </c>
      <c r="E87" s="33">
        <v>107077.82</v>
      </c>
      <c r="F87" s="33">
        <v>53873064.909999996</v>
      </c>
      <c r="G87" s="33">
        <v>417620.66</v>
      </c>
    </row>
    <row r="89" spans="1:7" x14ac:dyDescent="0.2">
      <c r="G89" s="14" t="s">
        <v>212</v>
      </c>
    </row>
  </sheetData>
  <mergeCells count="20">
    <mergeCell ref="A26:A28"/>
    <mergeCell ref="B26:G26"/>
    <mergeCell ref="B27:C27"/>
    <mergeCell ref="D27:E27"/>
    <mergeCell ref="F27:G27"/>
    <mergeCell ref="A4:A6"/>
    <mergeCell ref="B4:G4"/>
    <mergeCell ref="B5:C5"/>
    <mergeCell ref="D5:E5"/>
    <mergeCell ref="F5:G5"/>
    <mergeCell ref="A70:A72"/>
    <mergeCell ref="B70:G70"/>
    <mergeCell ref="B71:C71"/>
    <mergeCell ref="D71:E71"/>
    <mergeCell ref="F71:G71"/>
    <mergeCell ref="A48:A50"/>
    <mergeCell ref="B48:G48"/>
    <mergeCell ref="B49:C49"/>
    <mergeCell ref="D49:E49"/>
    <mergeCell ref="F49:G49"/>
  </mergeCells>
  <pageMargins left="0.7" right="0.7" top="0.75" bottom="0.75" header="0.3" footer="0.3"/>
  <pageSetup paperSize="9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workbookViewId="0"/>
  </sheetViews>
  <sheetFormatPr defaultRowHeight="12" x14ac:dyDescent="0.2"/>
  <cols>
    <col min="1" max="1" width="21" style="4" bestFit="1" customWidth="1"/>
    <col min="2" max="7" width="15.7109375" style="4" customWidth="1"/>
    <col min="8" max="16384" width="9.140625" style="4"/>
  </cols>
  <sheetData>
    <row r="1" spans="1:7" x14ac:dyDescent="0.2">
      <c r="A1" s="3" t="s">
        <v>245</v>
      </c>
    </row>
    <row r="2" spans="1:7" x14ac:dyDescent="0.2">
      <c r="A2" s="19" t="s">
        <v>34</v>
      </c>
    </row>
    <row r="3" spans="1:7" ht="6" customHeight="1" x14ac:dyDescent="0.2"/>
    <row r="4" spans="1:7" x14ac:dyDescent="0.2">
      <c r="A4" s="57" t="s">
        <v>35</v>
      </c>
      <c r="B4" s="56" t="s">
        <v>152</v>
      </c>
      <c r="C4" s="56"/>
      <c r="D4" s="56" t="s">
        <v>153</v>
      </c>
      <c r="E4" s="56"/>
      <c r="F4" s="56" t="s">
        <v>154</v>
      </c>
      <c r="G4" s="56"/>
    </row>
    <row r="5" spans="1:7" x14ac:dyDescent="0.2">
      <c r="A5" s="58"/>
      <c r="B5" s="20" t="s">
        <v>41</v>
      </c>
      <c r="C5" s="20" t="s">
        <v>42</v>
      </c>
      <c r="D5" s="20" t="s">
        <v>41</v>
      </c>
      <c r="E5" s="20" t="s">
        <v>42</v>
      </c>
      <c r="F5" s="20" t="s">
        <v>41</v>
      </c>
      <c r="G5" s="20" t="s">
        <v>42</v>
      </c>
    </row>
    <row r="6" spans="1:7" x14ac:dyDescent="0.2">
      <c r="A6" s="7" t="s">
        <v>43</v>
      </c>
      <c r="B6" s="8">
        <v>12</v>
      </c>
      <c r="C6" s="9">
        <v>60</v>
      </c>
      <c r="D6" s="8">
        <v>8</v>
      </c>
      <c r="E6" s="9">
        <v>40</v>
      </c>
      <c r="F6" s="8">
        <v>20</v>
      </c>
      <c r="G6" s="9">
        <v>100</v>
      </c>
    </row>
    <row r="7" spans="1:7" x14ac:dyDescent="0.2">
      <c r="A7" s="10" t="s">
        <v>44</v>
      </c>
      <c r="B7" s="4">
        <v>10</v>
      </c>
      <c r="C7" s="11">
        <v>100</v>
      </c>
      <c r="D7" s="4">
        <v>0</v>
      </c>
      <c r="E7" s="11">
        <v>0</v>
      </c>
      <c r="F7" s="4">
        <v>10</v>
      </c>
      <c r="G7" s="11">
        <v>100</v>
      </c>
    </row>
    <row r="8" spans="1:7" x14ac:dyDescent="0.2">
      <c r="A8" s="10" t="s">
        <v>45</v>
      </c>
      <c r="B8" s="4">
        <v>7</v>
      </c>
      <c r="C8" s="11">
        <v>46.7</v>
      </c>
      <c r="D8" s="4">
        <v>8</v>
      </c>
      <c r="E8" s="11">
        <v>53.300000000000004</v>
      </c>
      <c r="F8" s="4">
        <v>15</v>
      </c>
      <c r="G8" s="11">
        <v>100</v>
      </c>
    </row>
    <row r="9" spans="1:7" x14ac:dyDescent="0.2">
      <c r="A9" s="10" t="s">
        <v>46</v>
      </c>
      <c r="B9" s="4">
        <v>4</v>
      </c>
      <c r="C9" s="11">
        <v>80</v>
      </c>
      <c r="D9" s="4">
        <v>1</v>
      </c>
      <c r="E9" s="11">
        <v>20</v>
      </c>
      <c r="F9" s="4">
        <v>5</v>
      </c>
      <c r="G9" s="11">
        <v>100</v>
      </c>
    </row>
    <row r="10" spans="1:7" x14ac:dyDescent="0.2">
      <c r="A10" s="10" t="s">
        <v>47</v>
      </c>
      <c r="B10" s="4">
        <v>18</v>
      </c>
      <c r="C10" s="11">
        <v>90</v>
      </c>
      <c r="D10" s="4">
        <v>2</v>
      </c>
      <c r="E10" s="11">
        <v>10</v>
      </c>
      <c r="F10" s="4">
        <v>20</v>
      </c>
      <c r="G10" s="11">
        <v>100</v>
      </c>
    </row>
    <row r="11" spans="1:7" s="3" customFormat="1" x14ac:dyDescent="0.2">
      <c r="A11" s="12" t="s">
        <v>48</v>
      </c>
      <c r="B11" s="12">
        <v>51</v>
      </c>
      <c r="C11" s="13">
        <v>72.899999999999991</v>
      </c>
      <c r="D11" s="12">
        <v>19</v>
      </c>
      <c r="E11" s="13">
        <v>27.1</v>
      </c>
      <c r="F11" s="12">
        <v>70</v>
      </c>
      <c r="G11" s="13">
        <v>100</v>
      </c>
    </row>
    <row r="12" spans="1:7" ht="6" customHeight="1" x14ac:dyDescent="0.2">
      <c r="C12" s="11"/>
      <c r="E12" s="11"/>
      <c r="G12" s="11"/>
    </row>
    <row r="13" spans="1:7" x14ac:dyDescent="0.2">
      <c r="A13" s="7" t="s">
        <v>49</v>
      </c>
      <c r="B13" s="8">
        <v>46</v>
      </c>
      <c r="C13" s="9">
        <v>90.2</v>
      </c>
      <c r="D13" s="8">
        <v>5</v>
      </c>
      <c r="E13" s="9">
        <v>9.8000000000000007</v>
      </c>
      <c r="F13" s="8">
        <v>51</v>
      </c>
      <c r="G13" s="9">
        <v>100</v>
      </c>
    </row>
    <row r="14" spans="1:7" x14ac:dyDescent="0.2">
      <c r="A14" s="10" t="s">
        <v>50</v>
      </c>
      <c r="B14" s="4">
        <v>11</v>
      </c>
      <c r="C14" s="11">
        <v>50</v>
      </c>
      <c r="D14" s="4">
        <v>11</v>
      </c>
      <c r="E14" s="11">
        <v>50</v>
      </c>
      <c r="F14" s="4">
        <v>22</v>
      </c>
      <c r="G14" s="11">
        <v>100</v>
      </c>
    </row>
    <row r="15" spans="1:7" x14ac:dyDescent="0.2">
      <c r="A15" s="10" t="s">
        <v>51</v>
      </c>
      <c r="B15" s="4">
        <v>5</v>
      </c>
      <c r="C15" s="11">
        <v>55.600000000000009</v>
      </c>
      <c r="D15" s="4">
        <v>4</v>
      </c>
      <c r="E15" s="11">
        <v>44.4</v>
      </c>
      <c r="F15" s="4">
        <v>9</v>
      </c>
      <c r="G15" s="11">
        <v>100</v>
      </c>
    </row>
    <row r="16" spans="1:7" s="3" customFormat="1" x14ac:dyDescent="0.2">
      <c r="A16" s="12" t="s">
        <v>52</v>
      </c>
      <c r="B16" s="12">
        <v>62</v>
      </c>
      <c r="C16" s="13">
        <v>75.599999999999994</v>
      </c>
      <c r="D16" s="12">
        <v>20</v>
      </c>
      <c r="E16" s="13">
        <v>24.4</v>
      </c>
      <c r="F16" s="12">
        <v>82</v>
      </c>
      <c r="G16" s="13">
        <v>100</v>
      </c>
    </row>
    <row r="17" spans="1:7" ht="6" customHeight="1" x14ac:dyDescent="0.2">
      <c r="C17" s="11"/>
      <c r="E17" s="11"/>
      <c r="G17" s="11"/>
    </row>
    <row r="18" spans="1:7" x14ac:dyDescent="0.2">
      <c r="A18" s="7" t="s">
        <v>53</v>
      </c>
      <c r="B18" s="8">
        <v>16</v>
      </c>
      <c r="C18" s="9">
        <v>55.2</v>
      </c>
      <c r="D18" s="8">
        <v>13</v>
      </c>
      <c r="E18" s="9">
        <v>44.800000000000004</v>
      </c>
      <c r="F18" s="8">
        <v>29</v>
      </c>
      <c r="G18" s="9">
        <v>100</v>
      </c>
    </row>
    <row r="19" spans="1:7" x14ac:dyDescent="0.2">
      <c r="A19" s="10" t="s">
        <v>54</v>
      </c>
      <c r="B19" s="4">
        <v>11</v>
      </c>
      <c r="C19" s="11">
        <v>37.9</v>
      </c>
      <c r="D19" s="4">
        <v>18</v>
      </c>
      <c r="E19" s="11">
        <v>62.1</v>
      </c>
      <c r="F19" s="4">
        <v>29</v>
      </c>
      <c r="G19" s="11">
        <v>100</v>
      </c>
    </row>
    <row r="20" spans="1:7" x14ac:dyDescent="0.2">
      <c r="A20" s="10" t="s">
        <v>55</v>
      </c>
      <c r="B20" s="4">
        <v>7</v>
      </c>
      <c r="C20" s="11">
        <v>35</v>
      </c>
      <c r="D20" s="4">
        <v>13</v>
      </c>
      <c r="E20" s="11">
        <v>65</v>
      </c>
      <c r="F20" s="4">
        <v>20</v>
      </c>
      <c r="G20" s="11">
        <v>100</v>
      </c>
    </row>
    <row r="21" spans="1:7" x14ac:dyDescent="0.2">
      <c r="A21" s="10" t="s">
        <v>56</v>
      </c>
      <c r="B21" s="4">
        <v>12</v>
      </c>
      <c r="C21" s="11">
        <v>60</v>
      </c>
      <c r="D21" s="4">
        <v>8</v>
      </c>
      <c r="E21" s="11">
        <v>40</v>
      </c>
      <c r="F21" s="4">
        <v>20</v>
      </c>
      <c r="G21" s="11">
        <v>100</v>
      </c>
    </row>
    <row r="22" spans="1:7" x14ac:dyDescent="0.2">
      <c r="A22" s="10" t="s">
        <v>57</v>
      </c>
      <c r="B22" s="4">
        <v>7</v>
      </c>
      <c r="C22" s="11">
        <v>33.300000000000004</v>
      </c>
      <c r="D22" s="4">
        <v>14</v>
      </c>
      <c r="E22" s="11">
        <v>66.7</v>
      </c>
      <c r="F22" s="4">
        <v>21</v>
      </c>
      <c r="G22" s="11">
        <v>100</v>
      </c>
    </row>
    <row r="23" spans="1:7" x14ac:dyDescent="0.2">
      <c r="A23" s="10" t="s">
        <v>58</v>
      </c>
      <c r="B23" s="4">
        <v>2</v>
      </c>
      <c r="C23" s="11">
        <v>25</v>
      </c>
      <c r="D23" s="4">
        <v>6</v>
      </c>
      <c r="E23" s="11">
        <v>75</v>
      </c>
      <c r="F23" s="4">
        <v>8</v>
      </c>
      <c r="G23" s="11">
        <v>100</v>
      </c>
    </row>
    <row r="24" spans="1:7" x14ac:dyDescent="0.2">
      <c r="A24" s="10" t="s">
        <v>59</v>
      </c>
      <c r="B24" s="4">
        <v>8</v>
      </c>
      <c r="C24" s="11">
        <v>47.099999999999994</v>
      </c>
      <c r="D24" s="4">
        <v>9</v>
      </c>
      <c r="E24" s="11">
        <v>52.900000000000006</v>
      </c>
      <c r="F24" s="4">
        <v>17</v>
      </c>
      <c r="G24" s="11">
        <v>100</v>
      </c>
    </row>
    <row r="25" spans="1:7" x14ac:dyDescent="0.2">
      <c r="A25" s="10" t="s">
        <v>60</v>
      </c>
      <c r="B25" s="4">
        <v>10</v>
      </c>
      <c r="C25" s="11">
        <v>66.7</v>
      </c>
      <c r="D25" s="4">
        <v>5</v>
      </c>
      <c r="E25" s="11">
        <v>33.300000000000004</v>
      </c>
      <c r="F25" s="4">
        <v>15</v>
      </c>
      <c r="G25" s="11">
        <v>100</v>
      </c>
    </row>
    <row r="26" spans="1:7" x14ac:dyDescent="0.2">
      <c r="A26" s="10" t="s">
        <v>61</v>
      </c>
      <c r="B26" s="4">
        <v>2</v>
      </c>
      <c r="C26" s="11">
        <v>20</v>
      </c>
      <c r="D26" s="4">
        <v>8</v>
      </c>
      <c r="E26" s="11">
        <v>80</v>
      </c>
      <c r="F26" s="4">
        <v>10</v>
      </c>
      <c r="G26" s="11">
        <v>100</v>
      </c>
    </row>
    <row r="27" spans="1:7" x14ac:dyDescent="0.2">
      <c r="A27" s="10" t="s">
        <v>62</v>
      </c>
      <c r="B27" s="4">
        <v>1</v>
      </c>
      <c r="C27" s="11">
        <v>100</v>
      </c>
      <c r="D27" s="4">
        <v>0</v>
      </c>
      <c r="E27" s="11">
        <v>0</v>
      </c>
      <c r="F27" s="4">
        <v>1</v>
      </c>
      <c r="G27" s="11">
        <v>100</v>
      </c>
    </row>
    <row r="28" spans="1:7" x14ac:dyDescent="0.2">
      <c r="A28" s="10" t="s">
        <v>63</v>
      </c>
      <c r="B28" s="4">
        <v>20</v>
      </c>
      <c r="C28" s="11">
        <v>66.7</v>
      </c>
      <c r="D28" s="4">
        <v>10</v>
      </c>
      <c r="E28" s="11">
        <v>33.300000000000004</v>
      </c>
      <c r="F28" s="4">
        <v>30</v>
      </c>
      <c r="G28" s="11">
        <v>100</v>
      </c>
    </row>
    <row r="29" spans="1:7" x14ac:dyDescent="0.2">
      <c r="A29" s="10" t="s">
        <v>64</v>
      </c>
      <c r="B29" s="4">
        <v>12</v>
      </c>
      <c r="C29" s="11">
        <v>92.300000000000011</v>
      </c>
      <c r="D29" s="4">
        <v>1</v>
      </c>
      <c r="E29" s="11">
        <v>7.7</v>
      </c>
      <c r="F29" s="4">
        <v>13</v>
      </c>
      <c r="G29" s="11">
        <v>100</v>
      </c>
    </row>
    <row r="30" spans="1:7" x14ac:dyDescent="0.2">
      <c r="A30" s="10" t="s">
        <v>65</v>
      </c>
      <c r="B30" s="4">
        <v>11</v>
      </c>
      <c r="C30" s="11">
        <v>64.7</v>
      </c>
      <c r="D30" s="4">
        <v>6</v>
      </c>
      <c r="E30" s="11">
        <v>35.299999999999997</v>
      </c>
      <c r="F30" s="4">
        <v>17</v>
      </c>
      <c r="G30" s="11">
        <v>100</v>
      </c>
    </row>
    <row r="31" spans="1:7" s="3" customFormat="1" x14ac:dyDescent="0.2">
      <c r="A31" s="12" t="s">
        <v>66</v>
      </c>
      <c r="B31" s="12">
        <v>119</v>
      </c>
      <c r="C31" s="13">
        <v>51.7</v>
      </c>
      <c r="D31" s="12">
        <v>111</v>
      </c>
      <c r="E31" s="13">
        <v>48.3</v>
      </c>
      <c r="F31" s="12">
        <v>230</v>
      </c>
      <c r="G31" s="13">
        <v>100</v>
      </c>
    </row>
    <row r="32" spans="1:7" ht="6" customHeight="1" x14ac:dyDescent="0.2">
      <c r="C32" s="11"/>
      <c r="E32" s="11"/>
      <c r="G32" s="11"/>
    </row>
    <row r="33" spans="1:7" x14ac:dyDescent="0.2">
      <c r="A33" s="7" t="s">
        <v>67</v>
      </c>
      <c r="B33" s="8">
        <v>2</v>
      </c>
      <c r="C33" s="9">
        <v>14.299999999999999</v>
      </c>
      <c r="D33" s="8">
        <v>12</v>
      </c>
      <c r="E33" s="9">
        <v>85.7</v>
      </c>
      <c r="F33" s="8">
        <v>14</v>
      </c>
      <c r="G33" s="9">
        <v>100</v>
      </c>
    </row>
    <row r="34" spans="1:7" x14ac:dyDescent="0.2">
      <c r="A34" s="10" t="s">
        <v>68</v>
      </c>
      <c r="B34" s="4">
        <v>3</v>
      </c>
      <c r="C34" s="11">
        <v>25</v>
      </c>
      <c r="D34" s="4">
        <v>9</v>
      </c>
      <c r="E34" s="11">
        <v>75</v>
      </c>
      <c r="F34" s="4">
        <v>12</v>
      </c>
      <c r="G34" s="11">
        <v>100</v>
      </c>
    </row>
    <row r="35" spans="1:7" x14ac:dyDescent="0.2">
      <c r="A35" s="10" t="s">
        <v>69</v>
      </c>
      <c r="B35" s="4">
        <v>10</v>
      </c>
      <c r="C35" s="11">
        <v>100</v>
      </c>
      <c r="D35" s="4">
        <v>0</v>
      </c>
      <c r="E35" s="11">
        <v>0</v>
      </c>
      <c r="F35" s="4">
        <v>10</v>
      </c>
      <c r="G35" s="11">
        <v>100</v>
      </c>
    </row>
    <row r="36" spans="1:7" x14ac:dyDescent="0.2">
      <c r="A36" s="10" t="s">
        <v>70</v>
      </c>
      <c r="B36" s="4">
        <v>13</v>
      </c>
      <c r="C36" s="11">
        <v>76.5</v>
      </c>
      <c r="D36" s="4">
        <v>4</v>
      </c>
      <c r="E36" s="11">
        <v>23.5</v>
      </c>
      <c r="F36" s="4">
        <v>17</v>
      </c>
      <c r="G36" s="11">
        <v>100</v>
      </c>
    </row>
    <row r="37" spans="1:7" x14ac:dyDescent="0.2">
      <c r="A37" s="10" t="s">
        <v>71</v>
      </c>
      <c r="B37" s="4">
        <v>11</v>
      </c>
      <c r="C37" s="11">
        <v>73.3</v>
      </c>
      <c r="D37" s="4">
        <v>4</v>
      </c>
      <c r="E37" s="11">
        <v>26.700000000000003</v>
      </c>
      <c r="F37" s="4">
        <v>15</v>
      </c>
      <c r="G37" s="11">
        <v>100</v>
      </c>
    </row>
    <row r="38" spans="1:7" x14ac:dyDescent="0.2">
      <c r="A38" s="10" t="s">
        <v>72</v>
      </c>
      <c r="B38" s="4">
        <v>2</v>
      </c>
      <c r="C38" s="11">
        <v>28.599999999999998</v>
      </c>
      <c r="D38" s="4">
        <v>5</v>
      </c>
      <c r="E38" s="11">
        <v>71.399999999999991</v>
      </c>
      <c r="F38" s="4">
        <v>7</v>
      </c>
      <c r="G38" s="11">
        <v>100</v>
      </c>
    </row>
    <row r="39" spans="1:7" x14ac:dyDescent="0.2">
      <c r="A39" s="10" t="s">
        <v>73</v>
      </c>
      <c r="B39" s="4">
        <v>5</v>
      </c>
      <c r="C39" s="11">
        <v>83.3</v>
      </c>
      <c r="D39" s="4">
        <v>1</v>
      </c>
      <c r="E39" s="11">
        <v>16.7</v>
      </c>
      <c r="F39" s="4">
        <v>6</v>
      </c>
      <c r="G39" s="11">
        <v>100</v>
      </c>
    </row>
    <row r="40" spans="1:7" x14ac:dyDescent="0.2">
      <c r="A40" s="10" t="s">
        <v>74</v>
      </c>
      <c r="B40" s="4">
        <v>7</v>
      </c>
      <c r="C40" s="11">
        <v>77.8</v>
      </c>
      <c r="D40" s="4">
        <v>2</v>
      </c>
      <c r="E40" s="11">
        <v>22.2</v>
      </c>
      <c r="F40" s="4">
        <v>9</v>
      </c>
      <c r="G40" s="11">
        <v>100</v>
      </c>
    </row>
    <row r="41" spans="1:7" s="3" customFormat="1" x14ac:dyDescent="0.2">
      <c r="A41" s="12" t="s">
        <v>75</v>
      </c>
      <c r="B41" s="12">
        <v>53</v>
      </c>
      <c r="C41" s="13">
        <v>58.9</v>
      </c>
      <c r="D41" s="12">
        <v>37</v>
      </c>
      <c r="E41" s="13">
        <v>41.099999999999994</v>
      </c>
      <c r="F41" s="12">
        <v>90</v>
      </c>
      <c r="G41" s="13">
        <v>100</v>
      </c>
    </row>
    <row r="42" spans="1:7" ht="6" customHeight="1" x14ac:dyDescent="0.2">
      <c r="C42" s="11"/>
      <c r="E42" s="11"/>
      <c r="G42" s="11"/>
    </row>
    <row r="43" spans="1:7" s="3" customFormat="1" x14ac:dyDescent="0.2">
      <c r="A43" s="12" t="s">
        <v>76</v>
      </c>
      <c r="B43" s="12">
        <v>285</v>
      </c>
      <c r="C43" s="13">
        <v>60.4</v>
      </c>
      <c r="D43" s="12">
        <v>187</v>
      </c>
      <c r="E43" s="13">
        <v>39.6</v>
      </c>
      <c r="F43" s="12">
        <v>472</v>
      </c>
      <c r="G43" s="13">
        <v>100</v>
      </c>
    </row>
    <row r="44" spans="1:7" ht="6" customHeight="1" x14ac:dyDescent="0.2"/>
    <row r="45" spans="1:7" x14ac:dyDescent="0.2">
      <c r="G45" s="14" t="s">
        <v>212</v>
      </c>
    </row>
  </sheetData>
  <mergeCells count="4">
    <mergeCell ref="A4:A5"/>
    <mergeCell ref="B4:C4"/>
    <mergeCell ref="D4:E4"/>
    <mergeCell ref="F4:G4"/>
  </mergeCells>
  <pageMargins left="0.7" right="0.7" top="0.75" bottom="0.75" header="0.3" footer="0.3"/>
  <pageSetup paperSize="9" orientation="landscape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workbookViewId="0"/>
  </sheetViews>
  <sheetFormatPr defaultRowHeight="12" x14ac:dyDescent="0.2"/>
  <cols>
    <col min="1" max="1" width="21" style="4" bestFit="1" customWidth="1"/>
    <col min="2" max="7" width="15.7109375" style="4" customWidth="1"/>
    <col min="8" max="16384" width="9.140625" style="4"/>
  </cols>
  <sheetData>
    <row r="1" spans="1:7" x14ac:dyDescent="0.2">
      <c r="A1" s="3" t="s">
        <v>246</v>
      </c>
    </row>
    <row r="2" spans="1:7" x14ac:dyDescent="0.2">
      <c r="A2" s="19" t="s">
        <v>34</v>
      </c>
    </row>
    <row r="3" spans="1:7" ht="6" customHeight="1" x14ac:dyDescent="0.2"/>
    <row r="4" spans="1:7" x14ac:dyDescent="0.2">
      <c r="A4" s="57" t="s">
        <v>35</v>
      </c>
      <c r="B4" s="56" t="s">
        <v>152</v>
      </c>
      <c r="C4" s="56"/>
      <c r="D4" s="56" t="s">
        <v>153</v>
      </c>
      <c r="E4" s="56"/>
      <c r="F4" s="56" t="s">
        <v>154</v>
      </c>
      <c r="G4" s="56"/>
    </row>
    <row r="5" spans="1:7" x14ac:dyDescent="0.2">
      <c r="A5" s="58"/>
      <c r="B5" s="20" t="s">
        <v>41</v>
      </c>
      <c r="C5" s="20" t="s">
        <v>42</v>
      </c>
      <c r="D5" s="20" t="s">
        <v>41</v>
      </c>
      <c r="E5" s="20" t="s">
        <v>42</v>
      </c>
      <c r="F5" s="20" t="s">
        <v>41</v>
      </c>
      <c r="G5" s="20" t="s">
        <v>42</v>
      </c>
    </row>
    <row r="6" spans="1:7" x14ac:dyDescent="0.2">
      <c r="A6" s="7" t="s">
        <v>43</v>
      </c>
      <c r="B6" s="8">
        <v>3</v>
      </c>
      <c r="C6" s="9">
        <v>30</v>
      </c>
      <c r="D6" s="8">
        <v>7</v>
      </c>
      <c r="E6" s="9">
        <v>70</v>
      </c>
      <c r="F6" s="8">
        <v>10</v>
      </c>
      <c r="G6" s="9">
        <v>100</v>
      </c>
    </row>
    <row r="7" spans="1:7" x14ac:dyDescent="0.2">
      <c r="A7" s="10" t="s">
        <v>44</v>
      </c>
      <c r="B7" s="4">
        <v>5</v>
      </c>
      <c r="C7" s="11">
        <v>100</v>
      </c>
      <c r="D7" s="4">
        <v>0</v>
      </c>
      <c r="E7" s="11">
        <v>0</v>
      </c>
      <c r="F7" s="4">
        <v>5</v>
      </c>
      <c r="G7" s="11">
        <v>100</v>
      </c>
    </row>
    <row r="8" spans="1:7" x14ac:dyDescent="0.2">
      <c r="A8" s="10" t="s">
        <v>45</v>
      </c>
      <c r="B8" s="4">
        <v>7</v>
      </c>
      <c r="C8" s="11">
        <v>46.7</v>
      </c>
      <c r="D8" s="4">
        <v>8</v>
      </c>
      <c r="E8" s="11">
        <v>53.300000000000004</v>
      </c>
      <c r="F8" s="4">
        <v>15</v>
      </c>
      <c r="G8" s="11">
        <v>100</v>
      </c>
    </row>
    <row r="9" spans="1:7" x14ac:dyDescent="0.2">
      <c r="A9" s="10" t="s">
        <v>46</v>
      </c>
      <c r="B9" s="4">
        <v>0</v>
      </c>
      <c r="C9" s="11">
        <v>0</v>
      </c>
      <c r="D9" s="4">
        <v>0</v>
      </c>
      <c r="E9" s="11">
        <v>0</v>
      </c>
      <c r="F9" s="4">
        <v>0</v>
      </c>
      <c r="G9" s="11">
        <v>0</v>
      </c>
    </row>
    <row r="10" spans="1:7" x14ac:dyDescent="0.2">
      <c r="A10" s="10" t="s">
        <v>47</v>
      </c>
      <c r="B10" s="4">
        <v>0</v>
      </c>
      <c r="C10" s="11">
        <v>0</v>
      </c>
      <c r="D10" s="4">
        <v>0</v>
      </c>
      <c r="E10" s="11">
        <v>0</v>
      </c>
      <c r="F10" s="4">
        <v>0</v>
      </c>
      <c r="G10" s="11">
        <v>0</v>
      </c>
    </row>
    <row r="11" spans="1:7" s="3" customFormat="1" x14ac:dyDescent="0.2">
      <c r="A11" s="12" t="s">
        <v>48</v>
      </c>
      <c r="B11" s="12">
        <v>15</v>
      </c>
      <c r="C11" s="13">
        <v>50</v>
      </c>
      <c r="D11" s="12">
        <v>15</v>
      </c>
      <c r="E11" s="13">
        <v>50</v>
      </c>
      <c r="F11" s="12">
        <v>30</v>
      </c>
      <c r="G11" s="13">
        <v>100</v>
      </c>
    </row>
    <row r="12" spans="1:7" ht="6" customHeight="1" x14ac:dyDescent="0.2">
      <c r="C12" s="11"/>
      <c r="E12" s="11"/>
      <c r="G12" s="11"/>
    </row>
    <row r="13" spans="1:7" x14ac:dyDescent="0.2">
      <c r="A13" s="7" t="s">
        <v>49</v>
      </c>
      <c r="B13" s="8">
        <v>0</v>
      </c>
      <c r="C13" s="9">
        <v>0</v>
      </c>
      <c r="D13" s="8">
        <v>0</v>
      </c>
      <c r="E13" s="9">
        <v>0</v>
      </c>
      <c r="F13" s="8">
        <v>0</v>
      </c>
      <c r="G13" s="9">
        <v>0</v>
      </c>
    </row>
    <row r="14" spans="1:7" x14ac:dyDescent="0.2">
      <c r="A14" s="10" t="s">
        <v>50</v>
      </c>
      <c r="B14" s="4">
        <v>11</v>
      </c>
      <c r="C14" s="11">
        <v>50</v>
      </c>
      <c r="D14" s="4">
        <v>11</v>
      </c>
      <c r="E14" s="11">
        <v>50</v>
      </c>
      <c r="F14" s="4">
        <v>22</v>
      </c>
      <c r="G14" s="11">
        <v>100</v>
      </c>
    </row>
    <row r="15" spans="1:7" x14ac:dyDescent="0.2">
      <c r="A15" s="10" t="s">
        <v>51</v>
      </c>
      <c r="B15" s="4">
        <v>0</v>
      </c>
      <c r="C15" s="11">
        <v>0</v>
      </c>
      <c r="D15" s="4">
        <v>0</v>
      </c>
      <c r="E15" s="11">
        <v>0</v>
      </c>
      <c r="F15" s="4">
        <v>0</v>
      </c>
      <c r="G15" s="11">
        <v>0</v>
      </c>
    </row>
    <row r="16" spans="1:7" s="3" customFormat="1" x14ac:dyDescent="0.2">
      <c r="A16" s="12" t="s">
        <v>52</v>
      </c>
      <c r="B16" s="12">
        <v>11</v>
      </c>
      <c r="C16" s="13">
        <v>50</v>
      </c>
      <c r="D16" s="12">
        <v>11</v>
      </c>
      <c r="E16" s="13">
        <v>50</v>
      </c>
      <c r="F16" s="12">
        <v>22</v>
      </c>
      <c r="G16" s="13">
        <v>100</v>
      </c>
    </row>
    <row r="17" spans="1:7" ht="6" customHeight="1" x14ac:dyDescent="0.2">
      <c r="C17" s="11"/>
      <c r="E17" s="11"/>
      <c r="G17" s="11"/>
    </row>
    <row r="18" spans="1:7" x14ac:dyDescent="0.2">
      <c r="A18" s="7" t="s">
        <v>53</v>
      </c>
      <c r="B18" s="8">
        <v>16</v>
      </c>
      <c r="C18" s="9">
        <v>59.3</v>
      </c>
      <c r="D18" s="8">
        <v>11</v>
      </c>
      <c r="E18" s="9">
        <v>40.699999999999996</v>
      </c>
      <c r="F18" s="8">
        <v>27</v>
      </c>
      <c r="G18" s="9">
        <v>100</v>
      </c>
    </row>
    <row r="19" spans="1:7" x14ac:dyDescent="0.2">
      <c r="A19" s="10" t="s">
        <v>54</v>
      </c>
      <c r="B19" s="4">
        <v>11</v>
      </c>
      <c r="C19" s="11">
        <v>37.9</v>
      </c>
      <c r="D19" s="4">
        <v>18</v>
      </c>
      <c r="E19" s="11">
        <v>62.1</v>
      </c>
      <c r="F19" s="4">
        <v>29</v>
      </c>
      <c r="G19" s="11">
        <v>100</v>
      </c>
    </row>
    <row r="20" spans="1:7" x14ac:dyDescent="0.2">
      <c r="A20" s="10" t="s">
        <v>55</v>
      </c>
      <c r="B20" s="4">
        <v>7</v>
      </c>
      <c r="C20" s="11">
        <v>35</v>
      </c>
      <c r="D20" s="4">
        <v>13</v>
      </c>
      <c r="E20" s="11">
        <v>65</v>
      </c>
      <c r="F20" s="4">
        <v>20</v>
      </c>
      <c r="G20" s="11">
        <v>100</v>
      </c>
    </row>
    <row r="21" spans="1:7" x14ac:dyDescent="0.2">
      <c r="A21" s="10" t="s">
        <v>56</v>
      </c>
      <c r="B21" s="4">
        <v>12</v>
      </c>
      <c r="C21" s="11">
        <v>60</v>
      </c>
      <c r="D21" s="4">
        <v>8</v>
      </c>
      <c r="E21" s="11">
        <v>40</v>
      </c>
      <c r="F21" s="4">
        <v>20</v>
      </c>
      <c r="G21" s="11">
        <v>100</v>
      </c>
    </row>
    <row r="22" spans="1:7" x14ac:dyDescent="0.2">
      <c r="A22" s="10" t="s">
        <v>57</v>
      </c>
      <c r="B22" s="4">
        <v>7</v>
      </c>
      <c r="C22" s="11">
        <v>33.300000000000004</v>
      </c>
      <c r="D22" s="4">
        <v>14</v>
      </c>
      <c r="E22" s="11">
        <v>66.7</v>
      </c>
      <c r="F22" s="4">
        <v>21</v>
      </c>
      <c r="G22" s="11">
        <v>100</v>
      </c>
    </row>
    <row r="23" spans="1:7" x14ac:dyDescent="0.2">
      <c r="A23" s="10" t="s">
        <v>58</v>
      </c>
      <c r="B23" s="4">
        <v>0</v>
      </c>
      <c r="C23" s="11">
        <v>0</v>
      </c>
      <c r="D23" s="4">
        <v>0</v>
      </c>
      <c r="E23" s="11">
        <v>0</v>
      </c>
      <c r="F23" s="4">
        <v>0</v>
      </c>
      <c r="G23" s="11">
        <v>0</v>
      </c>
    </row>
    <row r="24" spans="1:7" x14ac:dyDescent="0.2">
      <c r="A24" s="10" t="s">
        <v>59</v>
      </c>
      <c r="B24" s="4">
        <v>8</v>
      </c>
      <c r="C24" s="11">
        <v>53.300000000000004</v>
      </c>
      <c r="D24" s="4">
        <v>7</v>
      </c>
      <c r="E24" s="11">
        <v>46.7</v>
      </c>
      <c r="F24" s="4">
        <v>15</v>
      </c>
      <c r="G24" s="11">
        <v>100</v>
      </c>
    </row>
    <row r="25" spans="1:7" x14ac:dyDescent="0.2">
      <c r="A25" s="10" t="s">
        <v>60</v>
      </c>
      <c r="B25" s="4">
        <v>10</v>
      </c>
      <c r="C25" s="11">
        <v>66.7</v>
      </c>
      <c r="D25" s="4">
        <v>5</v>
      </c>
      <c r="E25" s="11">
        <v>33.300000000000004</v>
      </c>
      <c r="F25" s="4">
        <v>15</v>
      </c>
      <c r="G25" s="11">
        <v>100</v>
      </c>
    </row>
    <row r="26" spans="1:7" x14ac:dyDescent="0.2">
      <c r="A26" s="10" t="s">
        <v>61</v>
      </c>
      <c r="B26" s="4">
        <v>2</v>
      </c>
      <c r="C26" s="11">
        <v>20</v>
      </c>
      <c r="D26" s="4">
        <v>8</v>
      </c>
      <c r="E26" s="11">
        <v>80</v>
      </c>
      <c r="F26" s="4">
        <v>10</v>
      </c>
      <c r="G26" s="11">
        <v>100</v>
      </c>
    </row>
    <row r="27" spans="1:7" x14ac:dyDescent="0.2">
      <c r="A27" s="10" t="s">
        <v>62</v>
      </c>
      <c r="B27" s="4">
        <v>1</v>
      </c>
      <c r="C27" s="11">
        <v>100</v>
      </c>
      <c r="D27" s="4">
        <v>0</v>
      </c>
      <c r="E27" s="11">
        <v>0</v>
      </c>
      <c r="F27" s="4">
        <v>1</v>
      </c>
      <c r="G27" s="11">
        <v>100</v>
      </c>
    </row>
    <row r="28" spans="1:7" x14ac:dyDescent="0.2">
      <c r="A28" s="10" t="s">
        <v>63</v>
      </c>
      <c r="B28" s="4">
        <v>20</v>
      </c>
      <c r="C28" s="11">
        <v>66.7</v>
      </c>
      <c r="D28" s="4">
        <v>10</v>
      </c>
      <c r="E28" s="11">
        <v>33.300000000000004</v>
      </c>
      <c r="F28" s="4">
        <v>30</v>
      </c>
      <c r="G28" s="11">
        <v>100</v>
      </c>
    </row>
    <row r="29" spans="1:7" x14ac:dyDescent="0.2">
      <c r="A29" s="10" t="s">
        <v>64</v>
      </c>
      <c r="B29" s="4">
        <v>12</v>
      </c>
      <c r="C29" s="11">
        <v>92.300000000000011</v>
      </c>
      <c r="D29" s="4">
        <v>1</v>
      </c>
      <c r="E29" s="11">
        <v>7.7</v>
      </c>
      <c r="F29" s="4">
        <v>13</v>
      </c>
      <c r="G29" s="11">
        <v>100</v>
      </c>
    </row>
    <row r="30" spans="1:7" x14ac:dyDescent="0.2">
      <c r="A30" s="10" t="s">
        <v>65</v>
      </c>
      <c r="B30" s="4">
        <v>11</v>
      </c>
      <c r="C30" s="11">
        <v>64.7</v>
      </c>
      <c r="D30" s="4">
        <v>6</v>
      </c>
      <c r="E30" s="11">
        <v>35.299999999999997</v>
      </c>
      <c r="F30" s="4">
        <v>17</v>
      </c>
      <c r="G30" s="11">
        <v>100</v>
      </c>
    </row>
    <row r="31" spans="1:7" s="3" customFormat="1" x14ac:dyDescent="0.2">
      <c r="A31" s="12" t="s">
        <v>66</v>
      </c>
      <c r="B31" s="12">
        <v>117</v>
      </c>
      <c r="C31" s="13">
        <v>53.7</v>
      </c>
      <c r="D31" s="12">
        <v>101</v>
      </c>
      <c r="E31" s="13">
        <v>46.300000000000004</v>
      </c>
      <c r="F31" s="12">
        <v>218</v>
      </c>
      <c r="G31" s="13">
        <v>100</v>
      </c>
    </row>
    <row r="32" spans="1:7" ht="6" customHeight="1" x14ac:dyDescent="0.2">
      <c r="C32" s="11"/>
      <c r="E32" s="11"/>
      <c r="G32" s="11"/>
    </row>
    <row r="33" spans="1:7" x14ac:dyDescent="0.2">
      <c r="A33" s="7" t="s">
        <v>67</v>
      </c>
      <c r="B33" s="8">
        <v>1</v>
      </c>
      <c r="C33" s="9">
        <v>9.1</v>
      </c>
      <c r="D33" s="8">
        <v>10</v>
      </c>
      <c r="E33" s="9">
        <v>90.9</v>
      </c>
      <c r="F33" s="8">
        <v>11</v>
      </c>
      <c r="G33" s="9">
        <v>100</v>
      </c>
    </row>
    <row r="34" spans="1:7" x14ac:dyDescent="0.2">
      <c r="A34" s="10" t="s">
        <v>68</v>
      </c>
      <c r="B34" s="4">
        <v>3</v>
      </c>
      <c r="C34" s="11">
        <v>25</v>
      </c>
      <c r="D34" s="4">
        <v>9</v>
      </c>
      <c r="E34" s="11">
        <v>75</v>
      </c>
      <c r="F34" s="4">
        <v>12</v>
      </c>
      <c r="G34" s="11">
        <v>100</v>
      </c>
    </row>
    <row r="35" spans="1:7" x14ac:dyDescent="0.2">
      <c r="A35" s="10" t="s">
        <v>69</v>
      </c>
      <c r="B35" s="4">
        <v>0</v>
      </c>
      <c r="C35" s="11">
        <v>0</v>
      </c>
      <c r="D35" s="4">
        <v>0</v>
      </c>
      <c r="E35" s="11">
        <v>0</v>
      </c>
      <c r="F35" s="4">
        <v>0</v>
      </c>
      <c r="G35" s="11">
        <v>0</v>
      </c>
    </row>
    <row r="36" spans="1:7" x14ac:dyDescent="0.2">
      <c r="A36" s="10" t="s">
        <v>70</v>
      </c>
      <c r="B36" s="4">
        <v>6</v>
      </c>
      <c r="C36" s="11">
        <v>60</v>
      </c>
      <c r="D36" s="4">
        <v>4</v>
      </c>
      <c r="E36" s="11">
        <v>40</v>
      </c>
      <c r="F36" s="4">
        <v>10</v>
      </c>
      <c r="G36" s="11">
        <v>100</v>
      </c>
    </row>
    <row r="37" spans="1:7" x14ac:dyDescent="0.2">
      <c r="A37" s="10" t="s">
        <v>71</v>
      </c>
      <c r="B37" s="4">
        <v>0</v>
      </c>
      <c r="C37" s="11">
        <v>0</v>
      </c>
      <c r="D37" s="4">
        <v>0</v>
      </c>
      <c r="E37" s="11">
        <v>0</v>
      </c>
      <c r="F37" s="4">
        <v>0</v>
      </c>
      <c r="G37" s="11">
        <v>0</v>
      </c>
    </row>
    <row r="38" spans="1:7" x14ac:dyDescent="0.2">
      <c r="A38" s="10" t="s">
        <v>72</v>
      </c>
      <c r="B38" s="4">
        <v>1</v>
      </c>
      <c r="C38" s="11">
        <v>33.300000000000004</v>
      </c>
      <c r="D38" s="4">
        <v>2</v>
      </c>
      <c r="E38" s="11">
        <v>66.7</v>
      </c>
      <c r="F38" s="4">
        <v>3</v>
      </c>
      <c r="G38" s="11">
        <v>100</v>
      </c>
    </row>
    <row r="39" spans="1:7" x14ac:dyDescent="0.2">
      <c r="A39" s="10" t="s">
        <v>73</v>
      </c>
      <c r="B39" s="4">
        <v>0</v>
      </c>
      <c r="C39" s="11">
        <v>0</v>
      </c>
      <c r="D39" s="4">
        <v>0</v>
      </c>
      <c r="E39" s="11">
        <v>0</v>
      </c>
      <c r="F39" s="4">
        <v>0</v>
      </c>
      <c r="G39" s="11">
        <v>0</v>
      </c>
    </row>
    <row r="40" spans="1:7" x14ac:dyDescent="0.2">
      <c r="A40" s="10" t="s">
        <v>74</v>
      </c>
      <c r="B40" s="4">
        <v>7</v>
      </c>
      <c r="C40" s="11">
        <v>77.8</v>
      </c>
      <c r="D40" s="4">
        <v>2</v>
      </c>
      <c r="E40" s="11">
        <v>22.2</v>
      </c>
      <c r="F40" s="4">
        <v>9</v>
      </c>
      <c r="G40" s="11">
        <v>100</v>
      </c>
    </row>
    <row r="41" spans="1:7" s="3" customFormat="1" x14ac:dyDescent="0.2">
      <c r="A41" s="12" t="s">
        <v>75</v>
      </c>
      <c r="B41" s="12">
        <v>18</v>
      </c>
      <c r="C41" s="13">
        <v>40</v>
      </c>
      <c r="D41" s="12">
        <v>27</v>
      </c>
      <c r="E41" s="13">
        <v>60</v>
      </c>
      <c r="F41" s="12">
        <v>45</v>
      </c>
      <c r="G41" s="13">
        <v>100</v>
      </c>
    </row>
    <row r="42" spans="1:7" ht="6" customHeight="1" x14ac:dyDescent="0.2">
      <c r="C42" s="11"/>
      <c r="E42" s="11"/>
      <c r="G42" s="11"/>
    </row>
    <row r="43" spans="1:7" s="3" customFormat="1" x14ac:dyDescent="0.2">
      <c r="A43" s="12" t="s">
        <v>76</v>
      </c>
      <c r="B43" s="12">
        <v>161</v>
      </c>
      <c r="C43" s="13">
        <v>51.1</v>
      </c>
      <c r="D43" s="12">
        <v>154</v>
      </c>
      <c r="E43" s="13">
        <v>48.9</v>
      </c>
      <c r="F43" s="12">
        <v>315</v>
      </c>
      <c r="G43" s="13">
        <v>100</v>
      </c>
    </row>
    <row r="44" spans="1:7" ht="6" customHeight="1" x14ac:dyDescent="0.2"/>
    <row r="45" spans="1:7" x14ac:dyDescent="0.2">
      <c r="G45" s="14" t="s">
        <v>212</v>
      </c>
    </row>
  </sheetData>
  <mergeCells count="4">
    <mergeCell ref="A4:A5"/>
    <mergeCell ref="B4:C4"/>
    <mergeCell ref="D4:E4"/>
    <mergeCell ref="F4:G4"/>
  </mergeCells>
  <pageMargins left="0.7" right="0.7" top="0.75" bottom="0.75" header="0.3" footer="0.3"/>
  <pageSetup paperSize="9" orientation="landscape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workbookViewId="0"/>
  </sheetViews>
  <sheetFormatPr defaultRowHeight="12" x14ac:dyDescent="0.2"/>
  <cols>
    <col min="1" max="1" width="21" style="4" bestFit="1" customWidth="1"/>
    <col min="2" max="7" width="15.7109375" style="4" customWidth="1"/>
    <col min="8" max="16384" width="9.140625" style="4"/>
  </cols>
  <sheetData>
    <row r="1" spans="1:7" x14ac:dyDescent="0.2">
      <c r="A1" s="3" t="s">
        <v>247</v>
      </c>
    </row>
    <row r="2" spans="1:7" x14ac:dyDescent="0.2">
      <c r="A2" s="19" t="s">
        <v>34</v>
      </c>
    </row>
    <row r="3" spans="1:7" ht="6" customHeight="1" x14ac:dyDescent="0.2"/>
    <row r="4" spans="1:7" x14ac:dyDescent="0.2">
      <c r="A4" s="57" t="s">
        <v>35</v>
      </c>
      <c r="B4" s="56" t="s">
        <v>152</v>
      </c>
      <c r="C4" s="56"/>
      <c r="D4" s="56" t="s">
        <v>153</v>
      </c>
      <c r="E4" s="56"/>
      <c r="F4" s="56" t="s">
        <v>154</v>
      </c>
      <c r="G4" s="56"/>
    </row>
    <row r="5" spans="1:7" x14ac:dyDescent="0.2">
      <c r="A5" s="58"/>
      <c r="B5" s="20" t="s">
        <v>41</v>
      </c>
      <c r="C5" s="20" t="s">
        <v>42</v>
      </c>
      <c r="D5" s="20" t="s">
        <v>41</v>
      </c>
      <c r="E5" s="20" t="s">
        <v>42</v>
      </c>
      <c r="F5" s="20" t="s">
        <v>41</v>
      </c>
      <c r="G5" s="20" t="s">
        <v>42</v>
      </c>
    </row>
    <row r="6" spans="1:7" x14ac:dyDescent="0.2">
      <c r="A6" s="7" t="s">
        <v>43</v>
      </c>
      <c r="B6" s="8">
        <v>9</v>
      </c>
      <c r="C6" s="9">
        <v>90</v>
      </c>
      <c r="D6" s="8">
        <v>1</v>
      </c>
      <c r="E6" s="9">
        <v>10</v>
      </c>
      <c r="F6" s="8">
        <v>10</v>
      </c>
      <c r="G6" s="9">
        <v>100</v>
      </c>
    </row>
    <row r="7" spans="1:7" x14ac:dyDescent="0.2">
      <c r="A7" s="10" t="s">
        <v>44</v>
      </c>
      <c r="B7" s="4">
        <v>5</v>
      </c>
      <c r="C7" s="11">
        <v>100</v>
      </c>
      <c r="D7" s="4">
        <v>0</v>
      </c>
      <c r="E7" s="11">
        <v>0</v>
      </c>
      <c r="F7" s="4">
        <v>5</v>
      </c>
      <c r="G7" s="11">
        <v>100</v>
      </c>
    </row>
    <row r="8" spans="1:7" x14ac:dyDescent="0.2">
      <c r="A8" s="10" t="s">
        <v>45</v>
      </c>
      <c r="B8" s="4">
        <v>0</v>
      </c>
      <c r="C8" s="11">
        <v>0</v>
      </c>
      <c r="D8" s="4">
        <v>0</v>
      </c>
      <c r="E8" s="11">
        <v>0</v>
      </c>
      <c r="F8" s="4">
        <v>0</v>
      </c>
      <c r="G8" s="11">
        <v>0</v>
      </c>
    </row>
    <row r="9" spans="1:7" x14ac:dyDescent="0.2">
      <c r="A9" s="10" t="s">
        <v>46</v>
      </c>
      <c r="B9" s="4">
        <v>4</v>
      </c>
      <c r="C9" s="11">
        <v>80</v>
      </c>
      <c r="D9" s="4">
        <v>1</v>
      </c>
      <c r="E9" s="11">
        <v>20</v>
      </c>
      <c r="F9" s="4">
        <v>5</v>
      </c>
      <c r="G9" s="11">
        <v>100</v>
      </c>
    </row>
    <row r="10" spans="1:7" x14ac:dyDescent="0.2">
      <c r="A10" s="10" t="s">
        <v>47</v>
      </c>
      <c r="B10" s="4">
        <v>18</v>
      </c>
      <c r="C10" s="11">
        <v>90</v>
      </c>
      <c r="D10" s="4">
        <v>2</v>
      </c>
      <c r="E10" s="11">
        <v>10</v>
      </c>
      <c r="F10" s="4">
        <v>20</v>
      </c>
      <c r="G10" s="11">
        <v>100</v>
      </c>
    </row>
    <row r="11" spans="1:7" s="3" customFormat="1" x14ac:dyDescent="0.2">
      <c r="A11" s="12" t="s">
        <v>48</v>
      </c>
      <c r="B11" s="12">
        <v>36</v>
      </c>
      <c r="C11" s="13">
        <v>90</v>
      </c>
      <c r="D11" s="12">
        <v>4</v>
      </c>
      <c r="E11" s="13">
        <v>10</v>
      </c>
      <c r="F11" s="12">
        <v>40</v>
      </c>
      <c r="G11" s="13">
        <v>100</v>
      </c>
    </row>
    <row r="12" spans="1:7" ht="6" customHeight="1" x14ac:dyDescent="0.2">
      <c r="C12" s="11"/>
      <c r="E12" s="11"/>
      <c r="G12" s="11"/>
    </row>
    <row r="13" spans="1:7" x14ac:dyDescent="0.2">
      <c r="A13" s="7" t="s">
        <v>49</v>
      </c>
      <c r="B13" s="8">
        <v>46</v>
      </c>
      <c r="C13" s="9">
        <v>90.2</v>
      </c>
      <c r="D13" s="8">
        <v>5</v>
      </c>
      <c r="E13" s="9">
        <v>9.8000000000000007</v>
      </c>
      <c r="F13" s="8">
        <v>51</v>
      </c>
      <c r="G13" s="9">
        <v>100</v>
      </c>
    </row>
    <row r="14" spans="1:7" x14ac:dyDescent="0.2">
      <c r="A14" s="10" t="s">
        <v>50</v>
      </c>
      <c r="B14" s="4">
        <v>0</v>
      </c>
      <c r="C14" s="11">
        <v>0</v>
      </c>
      <c r="D14" s="4">
        <v>0</v>
      </c>
      <c r="E14" s="11">
        <v>0</v>
      </c>
      <c r="F14" s="4">
        <v>0</v>
      </c>
      <c r="G14" s="11">
        <v>0</v>
      </c>
    </row>
    <row r="15" spans="1:7" x14ac:dyDescent="0.2">
      <c r="A15" s="10" t="s">
        <v>51</v>
      </c>
      <c r="B15" s="4">
        <v>5</v>
      </c>
      <c r="C15" s="11">
        <v>55.600000000000009</v>
      </c>
      <c r="D15" s="4">
        <v>4</v>
      </c>
      <c r="E15" s="11">
        <v>44.4</v>
      </c>
      <c r="F15" s="4">
        <v>9</v>
      </c>
      <c r="G15" s="11">
        <v>100</v>
      </c>
    </row>
    <row r="16" spans="1:7" s="3" customFormat="1" x14ac:dyDescent="0.2">
      <c r="A16" s="12" t="s">
        <v>52</v>
      </c>
      <c r="B16" s="12">
        <v>51</v>
      </c>
      <c r="C16" s="13">
        <v>85</v>
      </c>
      <c r="D16" s="12">
        <v>9</v>
      </c>
      <c r="E16" s="13">
        <v>15</v>
      </c>
      <c r="F16" s="12">
        <v>60</v>
      </c>
      <c r="G16" s="13">
        <v>100</v>
      </c>
    </row>
    <row r="17" spans="1:7" ht="6" customHeight="1" x14ac:dyDescent="0.2">
      <c r="C17" s="11"/>
      <c r="E17" s="11"/>
      <c r="G17" s="11"/>
    </row>
    <row r="18" spans="1:7" x14ac:dyDescent="0.2">
      <c r="A18" s="7" t="s">
        <v>53</v>
      </c>
      <c r="B18" s="8">
        <v>0</v>
      </c>
      <c r="C18" s="9">
        <v>0</v>
      </c>
      <c r="D18" s="8">
        <v>2</v>
      </c>
      <c r="E18" s="9">
        <v>100</v>
      </c>
      <c r="F18" s="8">
        <v>2</v>
      </c>
      <c r="G18" s="9">
        <v>100</v>
      </c>
    </row>
    <row r="19" spans="1:7" x14ac:dyDescent="0.2">
      <c r="A19" s="10" t="s">
        <v>54</v>
      </c>
      <c r="B19" s="4">
        <v>0</v>
      </c>
      <c r="C19" s="11">
        <v>0</v>
      </c>
      <c r="D19" s="4">
        <v>0</v>
      </c>
      <c r="E19" s="11">
        <v>0</v>
      </c>
      <c r="F19" s="4">
        <v>0</v>
      </c>
      <c r="G19" s="11">
        <v>0</v>
      </c>
    </row>
    <row r="20" spans="1:7" x14ac:dyDescent="0.2">
      <c r="A20" s="10" t="s">
        <v>55</v>
      </c>
      <c r="B20" s="4">
        <v>0</v>
      </c>
      <c r="C20" s="11">
        <v>0</v>
      </c>
      <c r="D20" s="4">
        <v>0</v>
      </c>
      <c r="E20" s="11">
        <v>0</v>
      </c>
      <c r="F20" s="4">
        <v>0</v>
      </c>
      <c r="G20" s="11">
        <v>0</v>
      </c>
    </row>
    <row r="21" spans="1:7" x14ac:dyDescent="0.2">
      <c r="A21" s="10" t="s">
        <v>56</v>
      </c>
      <c r="B21" s="4">
        <v>0</v>
      </c>
      <c r="C21" s="11">
        <v>0</v>
      </c>
      <c r="D21" s="4">
        <v>0</v>
      </c>
      <c r="E21" s="11">
        <v>0</v>
      </c>
      <c r="F21" s="4">
        <v>0</v>
      </c>
      <c r="G21" s="11">
        <v>0</v>
      </c>
    </row>
    <row r="22" spans="1:7" x14ac:dyDescent="0.2">
      <c r="A22" s="10" t="s">
        <v>57</v>
      </c>
      <c r="B22" s="4">
        <v>0</v>
      </c>
      <c r="C22" s="11">
        <v>0</v>
      </c>
      <c r="D22" s="4">
        <v>0</v>
      </c>
      <c r="E22" s="11">
        <v>0</v>
      </c>
      <c r="F22" s="4">
        <v>0</v>
      </c>
      <c r="G22" s="11">
        <v>0</v>
      </c>
    </row>
    <row r="23" spans="1:7" x14ac:dyDescent="0.2">
      <c r="A23" s="10" t="s">
        <v>58</v>
      </c>
      <c r="B23" s="4">
        <v>2</v>
      </c>
      <c r="C23" s="11">
        <v>25</v>
      </c>
      <c r="D23" s="4">
        <v>6</v>
      </c>
      <c r="E23" s="11">
        <v>75</v>
      </c>
      <c r="F23" s="4">
        <v>8</v>
      </c>
      <c r="G23" s="11">
        <v>100</v>
      </c>
    </row>
    <row r="24" spans="1:7" x14ac:dyDescent="0.2">
      <c r="A24" s="10" t="s">
        <v>59</v>
      </c>
      <c r="B24" s="4">
        <v>0</v>
      </c>
      <c r="C24" s="11">
        <v>0</v>
      </c>
      <c r="D24" s="4">
        <v>2</v>
      </c>
      <c r="E24" s="11">
        <v>100</v>
      </c>
      <c r="F24" s="4">
        <v>2</v>
      </c>
      <c r="G24" s="11">
        <v>100</v>
      </c>
    </row>
    <row r="25" spans="1:7" x14ac:dyDescent="0.2">
      <c r="A25" s="10" t="s">
        <v>60</v>
      </c>
      <c r="B25" s="4">
        <v>0</v>
      </c>
      <c r="C25" s="11">
        <v>0</v>
      </c>
      <c r="D25" s="4">
        <v>0</v>
      </c>
      <c r="E25" s="11">
        <v>0</v>
      </c>
      <c r="F25" s="4">
        <v>0</v>
      </c>
      <c r="G25" s="11">
        <v>0</v>
      </c>
    </row>
    <row r="26" spans="1:7" x14ac:dyDescent="0.2">
      <c r="A26" s="10" t="s">
        <v>61</v>
      </c>
      <c r="B26" s="4">
        <v>0</v>
      </c>
      <c r="C26" s="11">
        <v>0</v>
      </c>
      <c r="D26" s="4">
        <v>0</v>
      </c>
      <c r="E26" s="11">
        <v>0</v>
      </c>
      <c r="F26" s="4">
        <v>0</v>
      </c>
      <c r="G26" s="11">
        <v>0</v>
      </c>
    </row>
    <row r="27" spans="1:7" x14ac:dyDescent="0.2">
      <c r="A27" s="10" t="s">
        <v>62</v>
      </c>
      <c r="B27" s="4">
        <v>0</v>
      </c>
      <c r="C27" s="11">
        <v>0</v>
      </c>
      <c r="D27" s="4">
        <v>0</v>
      </c>
      <c r="E27" s="11">
        <v>0</v>
      </c>
      <c r="F27" s="4">
        <v>0</v>
      </c>
      <c r="G27" s="11">
        <v>0</v>
      </c>
    </row>
    <row r="28" spans="1:7" x14ac:dyDescent="0.2">
      <c r="A28" s="10" t="s">
        <v>63</v>
      </c>
      <c r="B28" s="4">
        <v>0</v>
      </c>
      <c r="C28" s="11">
        <v>0</v>
      </c>
      <c r="D28" s="4">
        <v>0</v>
      </c>
      <c r="E28" s="11">
        <v>0</v>
      </c>
      <c r="F28" s="4">
        <v>0</v>
      </c>
      <c r="G28" s="11">
        <v>0</v>
      </c>
    </row>
    <row r="29" spans="1:7" x14ac:dyDescent="0.2">
      <c r="A29" s="10" t="s">
        <v>64</v>
      </c>
      <c r="B29" s="4">
        <v>0</v>
      </c>
      <c r="C29" s="11">
        <v>0</v>
      </c>
      <c r="D29" s="4">
        <v>0</v>
      </c>
      <c r="E29" s="11">
        <v>0</v>
      </c>
      <c r="F29" s="4">
        <v>0</v>
      </c>
      <c r="G29" s="11">
        <v>0</v>
      </c>
    </row>
    <row r="30" spans="1:7" x14ac:dyDescent="0.2">
      <c r="A30" s="10" t="s">
        <v>65</v>
      </c>
      <c r="B30" s="4">
        <v>0</v>
      </c>
      <c r="C30" s="11">
        <v>0</v>
      </c>
      <c r="D30" s="4">
        <v>0</v>
      </c>
      <c r="E30" s="11">
        <v>0</v>
      </c>
      <c r="F30" s="4">
        <v>0</v>
      </c>
      <c r="G30" s="11">
        <v>0</v>
      </c>
    </row>
    <row r="31" spans="1:7" s="3" customFormat="1" x14ac:dyDescent="0.2">
      <c r="A31" s="12" t="s">
        <v>66</v>
      </c>
      <c r="B31" s="12">
        <v>2</v>
      </c>
      <c r="C31" s="13">
        <v>16.7</v>
      </c>
      <c r="D31" s="12">
        <v>10</v>
      </c>
      <c r="E31" s="13">
        <v>83.3</v>
      </c>
      <c r="F31" s="12">
        <v>12</v>
      </c>
      <c r="G31" s="13">
        <v>100</v>
      </c>
    </row>
    <row r="32" spans="1:7" ht="6" customHeight="1" x14ac:dyDescent="0.2">
      <c r="C32" s="11"/>
      <c r="E32" s="11"/>
      <c r="G32" s="11"/>
    </row>
    <row r="33" spans="1:7" x14ac:dyDescent="0.2">
      <c r="A33" s="7" t="s">
        <v>67</v>
      </c>
      <c r="B33" s="8">
        <v>1</v>
      </c>
      <c r="C33" s="9">
        <v>33.300000000000004</v>
      </c>
      <c r="D33" s="8">
        <v>2</v>
      </c>
      <c r="E33" s="9">
        <v>66.7</v>
      </c>
      <c r="F33" s="8">
        <v>3</v>
      </c>
      <c r="G33" s="9">
        <v>100</v>
      </c>
    </row>
    <row r="34" spans="1:7" x14ac:dyDescent="0.2">
      <c r="A34" s="10" t="s">
        <v>68</v>
      </c>
      <c r="B34" s="4">
        <v>0</v>
      </c>
      <c r="C34" s="11">
        <v>0</v>
      </c>
      <c r="D34" s="4">
        <v>0</v>
      </c>
      <c r="E34" s="11">
        <v>0</v>
      </c>
      <c r="F34" s="4">
        <v>0</v>
      </c>
      <c r="G34" s="11">
        <v>0</v>
      </c>
    </row>
    <row r="35" spans="1:7" x14ac:dyDescent="0.2">
      <c r="A35" s="10" t="s">
        <v>69</v>
      </c>
      <c r="B35" s="4">
        <v>10</v>
      </c>
      <c r="C35" s="11">
        <v>100</v>
      </c>
      <c r="D35" s="4">
        <v>0</v>
      </c>
      <c r="E35" s="11">
        <v>0</v>
      </c>
      <c r="F35" s="4">
        <v>10</v>
      </c>
      <c r="G35" s="11">
        <v>100</v>
      </c>
    </row>
    <row r="36" spans="1:7" x14ac:dyDescent="0.2">
      <c r="A36" s="10" t="s">
        <v>70</v>
      </c>
      <c r="B36" s="4">
        <v>7</v>
      </c>
      <c r="C36" s="11">
        <v>100</v>
      </c>
      <c r="D36" s="4">
        <v>0</v>
      </c>
      <c r="E36" s="11">
        <v>0</v>
      </c>
      <c r="F36" s="4">
        <v>7</v>
      </c>
      <c r="G36" s="11">
        <v>100</v>
      </c>
    </row>
    <row r="37" spans="1:7" x14ac:dyDescent="0.2">
      <c r="A37" s="10" t="s">
        <v>71</v>
      </c>
      <c r="B37" s="4">
        <v>11</v>
      </c>
      <c r="C37" s="11">
        <v>73.3</v>
      </c>
      <c r="D37" s="4">
        <v>4</v>
      </c>
      <c r="E37" s="11">
        <v>26.700000000000003</v>
      </c>
      <c r="F37" s="4">
        <v>15</v>
      </c>
      <c r="G37" s="11">
        <v>100</v>
      </c>
    </row>
    <row r="38" spans="1:7" x14ac:dyDescent="0.2">
      <c r="A38" s="10" t="s">
        <v>72</v>
      </c>
      <c r="B38" s="4">
        <v>1</v>
      </c>
      <c r="C38" s="11">
        <v>25</v>
      </c>
      <c r="D38" s="4">
        <v>3</v>
      </c>
      <c r="E38" s="11">
        <v>75</v>
      </c>
      <c r="F38" s="4">
        <v>4</v>
      </c>
      <c r="G38" s="11">
        <v>100</v>
      </c>
    </row>
    <row r="39" spans="1:7" x14ac:dyDescent="0.2">
      <c r="A39" s="10" t="s">
        <v>73</v>
      </c>
      <c r="B39" s="4">
        <v>5</v>
      </c>
      <c r="C39" s="11">
        <v>83.3</v>
      </c>
      <c r="D39" s="4">
        <v>1</v>
      </c>
      <c r="E39" s="11">
        <v>16.7</v>
      </c>
      <c r="F39" s="4">
        <v>6</v>
      </c>
      <c r="G39" s="11">
        <v>100</v>
      </c>
    </row>
    <row r="40" spans="1:7" x14ac:dyDescent="0.2">
      <c r="A40" s="10" t="s">
        <v>74</v>
      </c>
      <c r="B40" s="4">
        <v>0</v>
      </c>
      <c r="C40" s="11">
        <v>0</v>
      </c>
      <c r="D40" s="4">
        <v>0</v>
      </c>
      <c r="E40" s="11">
        <v>0</v>
      </c>
      <c r="F40" s="4">
        <v>0</v>
      </c>
      <c r="G40" s="11">
        <v>0</v>
      </c>
    </row>
    <row r="41" spans="1:7" s="3" customFormat="1" x14ac:dyDescent="0.2">
      <c r="A41" s="12" t="s">
        <v>75</v>
      </c>
      <c r="B41" s="12">
        <v>35</v>
      </c>
      <c r="C41" s="13">
        <v>77.8</v>
      </c>
      <c r="D41" s="12">
        <v>10</v>
      </c>
      <c r="E41" s="13">
        <v>22.2</v>
      </c>
      <c r="F41" s="12">
        <v>45</v>
      </c>
      <c r="G41" s="13">
        <v>100</v>
      </c>
    </row>
    <row r="42" spans="1:7" ht="6" customHeight="1" x14ac:dyDescent="0.2">
      <c r="C42" s="11"/>
      <c r="E42" s="11"/>
      <c r="G42" s="11"/>
    </row>
    <row r="43" spans="1:7" s="3" customFormat="1" x14ac:dyDescent="0.2">
      <c r="A43" s="12" t="s">
        <v>76</v>
      </c>
      <c r="B43" s="12">
        <v>124</v>
      </c>
      <c r="C43" s="13">
        <v>79</v>
      </c>
      <c r="D43" s="12">
        <v>33</v>
      </c>
      <c r="E43" s="13">
        <v>21</v>
      </c>
      <c r="F43" s="12">
        <v>157</v>
      </c>
      <c r="G43" s="13">
        <v>100</v>
      </c>
    </row>
    <row r="44" spans="1:7" ht="6" customHeight="1" x14ac:dyDescent="0.2"/>
    <row r="45" spans="1:7" x14ac:dyDescent="0.2">
      <c r="G45" s="14" t="s">
        <v>212</v>
      </c>
    </row>
  </sheetData>
  <mergeCells count="4">
    <mergeCell ref="A4:A5"/>
    <mergeCell ref="B4:C4"/>
    <mergeCell ref="D4:E4"/>
    <mergeCell ref="F4:G4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showGridLines="0" workbookViewId="0"/>
  </sheetViews>
  <sheetFormatPr defaultRowHeight="12" x14ac:dyDescent="0.2"/>
  <cols>
    <col min="1" max="1" width="21" style="4" bestFit="1" customWidth="1"/>
    <col min="2" max="11" width="10.7109375" style="4" customWidth="1"/>
    <col min="12" max="16384" width="9.140625" style="4"/>
  </cols>
  <sheetData>
    <row r="1" spans="1:11" x14ac:dyDescent="0.2">
      <c r="A1" s="3" t="s">
        <v>223</v>
      </c>
    </row>
    <row r="2" spans="1:11" x14ac:dyDescent="0.2">
      <c r="A2" s="5" t="s">
        <v>34</v>
      </c>
    </row>
    <row r="3" spans="1:11" ht="6" customHeight="1" x14ac:dyDescent="0.2"/>
    <row r="4" spans="1:11" x14ac:dyDescent="0.2">
      <c r="A4" s="57" t="s">
        <v>35</v>
      </c>
      <c r="B4" s="56" t="s">
        <v>36</v>
      </c>
      <c r="C4" s="56"/>
      <c r="D4" s="56" t="s">
        <v>37</v>
      </c>
      <c r="E4" s="56"/>
      <c r="F4" s="56" t="s">
        <v>38</v>
      </c>
      <c r="G4" s="56"/>
      <c r="H4" s="56" t="s">
        <v>39</v>
      </c>
      <c r="I4" s="56"/>
      <c r="J4" s="56" t="s">
        <v>40</v>
      </c>
      <c r="K4" s="56"/>
    </row>
    <row r="5" spans="1:11" x14ac:dyDescent="0.2">
      <c r="A5" s="58"/>
      <c r="B5" s="6" t="s">
        <v>41</v>
      </c>
      <c r="C5" s="6" t="s">
        <v>42</v>
      </c>
      <c r="D5" s="6" t="s">
        <v>41</v>
      </c>
      <c r="E5" s="6" t="s">
        <v>42</v>
      </c>
      <c r="F5" s="6" t="s">
        <v>41</v>
      </c>
      <c r="G5" s="6" t="s">
        <v>42</v>
      </c>
      <c r="H5" s="6" t="s">
        <v>41</v>
      </c>
      <c r="I5" s="6" t="s">
        <v>42</v>
      </c>
      <c r="J5" s="6" t="s">
        <v>41</v>
      </c>
      <c r="K5" s="6" t="s">
        <v>42</v>
      </c>
    </row>
    <row r="6" spans="1:11" x14ac:dyDescent="0.2">
      <c r="A6" s="7" t="s">
        <v>43</v>
      </c>
      <c r="B6" s="8">
        <v>0</v>
      </c>
      <c r="C6" s="9">
        <v>0</v>
      </c>
      <c r="D6" s="8">
        <v>11</v>
      </c>
      <c r="E6" s="9">
        <v>28.9</v>
      </c>
      <c r="F6" s="8">
        <v>11</v>
      </c>
      <c r="G6" s="9">
        <v>28.9</v>
      </c>
      <c r="H6" s="8">
        <v>27</v>
      </c>
      <c r="I6" s="9">
        <v>71.099999999999994</v>
      </c>
      <c r="J6" s="8">
        <v>38</v>
      </c>
      <c r="K6" s="9">
        <v>100</v>
      </c>
    </row>
    <row r="7" spans="1:11" x14ac:dyDescent="0.2">
      <c r="A7" s="10" t="s">
        <v>44</v>
      </c>
      <c r="B7" s="4">
        <v>2</v>
      </c>
      <c r="C7" s="11">
        <v>10</v>
      </c>
      <c r="D7" s="4">
        <v>6</v>
      </c>
      <c r="E7" s="11">
        <v>30</v>
      </c>
      <c r="F7" s="4">
        <v>8</v>
      </c>
      <c r="G7" s="11">
        <v>40</v>
      </c>
      <c r="H7" s="4">
        <v>12</v>
      </c>
      <c r="I7" s="11">
        <v>60</v>
      </c>
      <c r="J7" s="4">
        <v>20</v>
      </c>
      <c r="K7" s="11">
        <v>100</v>
      </c>
    </row>
    <row r="8" spans="1:11" x14ac:dyDescent="0.2">
      <c r="A8" s="10" t="s">
        <v>45</v>
      </c>
      <c r="B8" s="4">
        <v>0</v>
      </c>
      <c r="C8" s="11">
        <v>0</v>
      </c>
      <c r="D8" s="4">
        <v>0</v>
      </c>
      <c r="E8" s="11">
        <v>0</v>
      </c>
      <c r="F8" s="4">
        <v>0</v>
      </c>
      <c r="G8" s="11">
        <v>0</v>
      </c>
      <c r="H8" s="4">
        <v>26</v>
      </c>
      <c r="I8" s="11">
        <v>100</v>
      </c>
      <c r="J8" s="4">
        <v>26</v>
      </c>
      <c r="K8" s="11">
        <v>100</v>
      </c>
    </row>
    <row r="9" spans="1:11" x14ac:dyDescent="0.2">
      <c r="A9" s="10" t="s">
        <v>46</v>
      </c>
      <c r="B9" s="4">
        <v>1</v>
      </c>
      <c r="C9" s="11">
        <v>3.1</v>
      </c>
      <c r="D9" s="4">
        <v>11</v>
      </c>
      <c r="E9" s="11">
        <v>34.4</v>
      </c>
      <c r="F9" s="4">
        <v>12</v>
      </c>
      <c r="G9" s="11">
        <v>37.5</v>
      </c>
      <c r="H9" s="4">
        <v>20</v>
      </c>
      <c r="I9" s="11">
        <v>62.5</v>
      </c>
      <c r="J9" s="4">
        <v>32</v>
      </c>
      <c r="K9" s="11">
        <v>100</v>
      </c>
    </row>
    <row r="10" spans="1:11" x14ac:dyDescent="0.2">
      <c r="A10" s="10" t="s">
        <v>47</v>
      </c>
      <c r="B10" s="4">
        <v>0</v>
      </c>
      <c r="C10" s="11">
        <v>0</v>
      </c>
      <c r="D10" s="4">
        <v>9</v>
      </c>
      <c r="E10" s="11">
        <v>25.7</v>
      </c>
      <c r="F10" s="4">
        <v>9</v>
      </c>
      <c r="G10" s="11">
        <v>25.7</v>
      </c>
      <c r="H10" s="4">
        <v>26</v>
      </c>
      <c r="I10" s="11">
        <v>74.3</v>
      </c>
      <c r="J10" s="4">
        <v>35</v>
      </c>
      <c r="K10" s="11">
        <v>100</v>
      </c>
    </row>
    <row r="11" spans="1:11" s="3" customFormat="1" x14ac:dyDescent="0.2">
      <c r="A11" s="12" t="s">
        <v>48</v>
      </c>
      <c r="B11" s="12">
        <v>3</v>
      </c>
      <c r="C11" s="13">
        <v>2</v>
      </c>
      <c r="D11" s="12">
        <v>37</v>
      </c>
      <c r="E11" s="13">
        <v>24.5</v>
      </c>
      <c r="F11" s="12">
        <v>40</v>
      </c>
      <c r="G11" s="13">
        <v>26.5</v>
      </c>
      <c r="H11" s="12">
        <v>111</v>
      </c>
      <c r="I11" s="13">
        <v>73.5</v>
      </c>
      <c r="J11" s="12">
        <v>151</v>
      </c>
      <c r="K11" s="13">
        <v>100</v>
      </c>
    </row>
    <row r="12" spans="1:11" ht="6" customHeight="1" x14ac:dyDescent="0.2">
      <c r="C12" s="11"/>
      <c r="E12" s="11"/>
      <c r="G12" s="11"/>
      <c r="I12" s="11"/>
      <c r="K12" s="11"/>
    </row>
    <row r="13" spans="1:11" x14ac:dyDescent="0.2">
      <c r="A13" s="7" t="s">
        <v>49</v>
      </c>
      <c r="B13" s="8">
        <v>0</v>
      </c>
      <c r="C13" s="9">
        <v>0</v>
      </c>
      <c r="D13" s="8">
        <v>1</v>
      </c>
      <c r="E13" s="9">
        <v>2.1999999999999997</v>
      </c>
      <c r="F13" s="8">
        <v>1</v>
      </c>
      <c r="G13" s="9">
        <v>2.1999999999999997</v>
      </c>
      <c r="H13" s="8">
        <v>44</v>
      </c>
      <c r="I13" s="9">
        <v>97.8</v>
      </c>
      <c r="J13" s="8">
        <v>45</v>
      </c>
      <c r="K13" s="9">
        <v>100</v>
      </c>
    </row>
    <row r="14" spans="1:11" x14ac:dyDescent="0.2">
      <c r="A14" s="10" t="s">
        <v>50</v>
      </c>
      <c r="B14" s="4">
        <v>4</v>
      </c>
      <c r="C14" s="11">
        <v>8.3000000000000007</v>
      </c>
      <c r="D14" s="4">
        <v>8</v>
      </c>
      <c r="E14" s="11">
        <v>16.7</v>
      </c>
      <c r="F14" s="4">
        <v>12</v>
      </c>
      <c r="G14" s="11">
        <v>25</v>
      </c>
      <c r="H14" s="4">
        <v>36</v>
      </c>
      <c r="I14" s="11">
        <v>75</v>
      </c>
      <c r="J14" s="4">
        <v>48</v>
      </c>
      <c r="K14" s="11">
        <v>100</v>
      </c>
    </row>
    <row r="15" spans="1:11" x14ac:dyDescent="0.2">
      <c r="A15" s="10" t="s">
        <v>51</v>
      </c>
      <c r="B15" s="4">
        <v>5</v>
      </c>
      <c r="C15" s="11">
        <v>8.2000000000000011</v>
      </c>
      <c r="D15" s="4">
        <v>27</v>
      </c>
      <c r="E15" s="11">
        <v>44.3</v>
      </c>
      <c r="F15" s="4">
        <v>32</v>
      </c>
      <c r="G15" s="11">
        <v>52.5</v>
      </c>
      <c r="H15" s="4">
        <v>29</v>
      </c>
      <c r="I15" s="11">
        <v>47.5</v>
      </c>
      <c r="J15" s="4">
        <v>61</v>
      </c>
      <c r="K15" s="11">
        <v>100</v>
      </c>
    </row>
    <row r="16" spans="1:11" s="3" customFormat="1" x14ac:dyDescent="0.2">
      <c r="A16" s="12" t="s">
        <v>52</v>
      </c>
      <c r="B16" s="12">
        <v>9</v>
      </c>
      <c r="C16" s="13">
        <v>5.8000000000000007</v>
      </c>
      <c r="D16" s="12">
        <v>36</v>
      </c>
      <c r="E16" s="13">
        <v>23.400000000000002</v>
      </c>
      <c r="F16" s="12">
        <v>45</v>
      </c>
      <c r="G16" s="13">
        <v>29.2</v>
      </c>
      <c r="H16" s="12">
        <v>109</v>
      </c>
      <c r="I16" s="13">
        <v>70.8</v>
      </c>
      <c r="J16" s="12">
        <v>154</v>
      </c>
      <c r="K16" s="13">
        <v>100</v>
      </c>
    </row>
    <row r="17" spans="1:11" ht="6" customHeight="1" x14ac:dyDescent="0.2">
      <c r="C17" s="11"/>
      <c r="E17" s="11"/>
      <c r="G17" s="11"/>
      <c r="I17" s="11"/>
      <c r="K17" s="11"/>
    </row>
    <row r="18" spans="1:11" x14ac:dyDescent="0.2">
      <c r="A18" s="7" t="s">
        <v>53</v>
      </c>
      <c r="B18" s="8">
        <v>1</v>
      </c>
      <c r="C18" s="9">
        <v>2.2999999999999998</v>
      </c>
      <c r="D18" s="8">
        <v>2</v>
      </c>
      <c r="E18" s="9">
        <v>4.7</v>
      </c>
      <c r="F18" s="8">
        <v>3</v>
      </c>
      <c r="G18" s="9">
        <v>7.0000000000000009</v>
      </c>
      <c r="H18" s="8">
        <v>40</v>
      </c>
      <c r="I18" s="9">
        <v>93</v>
      </c>
      <c r="J18" s="8">
        <v>43</v>
      </c>
      <c r="K18" s="9">
        <v>100</v>
      </c>
    </row>
    <row r="19" spans="1:11" x14ac:dyDescent="0.2">
      <c r="A19" s="10" t="s">
        <v>54</v>
      </c>
      <c r="B19" s="4">
        <v>3</v>
      </c>
      <c r="C19" s="11">
        <v>8.7999999999999989</v>
      </c>
      <c r="D19" s="4">
        <v>3</v>
      </c>
      <c r="E19" s="11">
        <v>8.7999999999999989</v>
      </c>
      <c r="F19" s="4">
        <v>6</v>
      </c>
      <c r="G19" s="11">
        <v>17.599999999999998</v>
      </c>
      <c r="H19" s="4">
        <v>28</v>
      </c>
      <c r="I19" s="11">
        <v>82.399999999999991</v>
      </c>
      <c r="J19" s="4">
        <v>34</v>
      </c>
      <c r="K19" s="11">
        <v>100</v>
      </c>
    </row>
    <row r="20" spans="1:11" x14ac:dyDescent="0.2">
      <c r="A20" s="10" t="s">
        <v>55</v>
      </c>
      <c r="B20" s="4">
        <v>0</v>
      </c>
      <c r="C20" s="11">
        <v>0</v>
      </c>
      <c r="D20" s="4">
        <v>0</v>
      </c>
      <c r="E20" s="11">
        <v>0</v>
      </c>
      <c r="F20" s="4">
        <v>0</v>
      </c>
      <c r="G20" s="11">
        <v>0</v>
      </c>
      <c r="H20" s="4">
        <v>63</v>
      </c>
      <c r="I20" s="11">
        <v>100</v>
      </c>
      <c r="J20" s="4">
        <v>63</v>
      </c>
      <c r="K20" s="11">
        <v>100</v>
      </c>
    </row>
    <row r="21" spans="1:11" x14ac:dyDescent="0.2">
      <c r="A21" s="10" t="s">
        <v>56</v>
      </c>
      <c r="B21" s="4">
        <v>0</v>
      </c>
      <c r="C21" s="11">
        <v>0</v>
      </c>
      <c r="D21" s="4">
        <v>0</v>
      </c>
      <c r="E21" s="11">
        <v>0</v>
      </c>
      <c r="F21" s="4">
        <v>0</v>
      </c>
      <c r="G21" s="11">
        <v>0</v>
      </c>
      <c r="H21" s="4">
        <v>26</v>
      </c>
      <c r="I21" s="11">
        <v>100</v>
      </c>
      <c r="J21" s="4">
        <v>26</v>
      </c>
      <c r="K21" s="11">
        <v>100</v>
      </c>
    </row>
    <row r="22" spans="1:11" x14ac:dyDescent="0.2">
      <c r="A22" s="10" t="s">
        <v>57</v>
      </c>
      <c r="B22" s="4">
        <v>0</v>
      </c>
      <c r="C22" s="11">
        <v>0</v>
      </c>
      <c r="D22" s="4">
        <v>3</v>
      </c>
      <c r="E22" s="11">
        <v>14.299999999999999</v>
      </c>
      <c r="F22" s="4">
        <v>3</v>
      </c>
      <c r="G22" s="11">
        <v>14.299999999999999</v>
      </c>
      <c r="H22" s="4">
        <v>18</v>
      </c>
      <c r="I22" s="11">
        <v>85.7</v>
      </c>
      <c r="J22" s="4">
        <v>21</v>
      </c>
      <c r="K22" s="11">
        <v>100</v>
      </c>
    </row>
    <row r="23" spans="1:11" x14ac:dyDescent="0.2">
      <c r="A23" s="10" t="s">
        <v>58</v>
      </c>
      <c r="B23" s="4">
        <v>0</v>
      </c>
      <c r="C23" s="11">
        <v>0</v>
      </c>
      <c r="D23" s="4">
        <v>3</v>
      </c>
      <c r="E23" s="11">
        <v>15</v>
      </c>
      <c r="F23" s="4">
        <v>3</v>
      </c>
      <c r="G23" s="11">
        <v>15</v>
      </c>
      <c r="H23" s="4">
        <v>17</v>
      </c>
      <c r="I23" s="11">
        <v>85</v>
      </c>
      <c r="J23" s="4">
        <v>20</v>
      </c>
      <c r="K23" s="11">
        <v>100</v>
      </c>
    </row>
    <row r="24" spans="1:11" x14ac:dyDescent="0.2">
      <c r="A24" s="10" t="s">
        <v>59</v>
      </c>
      <c r="B24" s="4">
        <v>0</v>
      </c>
      <c r="C24" s="11">
        <v>0</v>
      </c>
      <c r="D24" s="4">
        <v>5</v>
      </c>
      <c r="E24" s="11">
        <v>11.899999999999999</v>
      </c>
      <c r="F24" s="4">
        <v>5</v>
      </c>
      <c r="G24" s="11">
        <v>11.899999999999999</v>
      </c>
      <c r="H24" s="4">
        <v>37</v>
      </c>
      <c r="I24" s="11">
        <v>88.1</v>
      </c>
      <c r="J24" s="4">
        <v>42</v>
      </c>
      <c r="K24" s="11">
        <v>100</v>
      </c>
    </row>
    <row r="25" spans="1:11" x14ac:dyDescent="0.2">
      <c r="A25" s="10" t="s">
        <v>60</v>
      </c>
      <c r="B25" s="4">
        <v>0</v>
      </c>
      <c r="C25" s="11">
        <v>0</v>
      </c>
      <c r="D25" s="4">
        <v>0</v>
      </c>
      <c r="E25" s="11">
        <v>0</v>
      </c>
      <c r="F25" s="4">
        <v>0</v>
      </c>
      <c r="G25" s="11">
        <v>0</v>
      </c>
      <c r="H25" s="4">
        <v>36</v>
      </c>
      <c r="I25" s="11">
        <v>100</v>
      </c>
      <c r="J25" s="4">
        <v>36</v>
      </c>
      <c r="K25" s="11">
        <v>100</v>
      </c>
    </row>
    <row r="26" spans="1:11" x14ac:dyDescent="0.2">
      <c r="A26" s="10" t="s">
        <v>61</v>
      </c>
      <c r="B26" s="4">
        <v>0</v>
      </c>
      <c r="C26" s="11">
        <v>0</v>
      </c>
      <c r="D26" s="4">
        <v>1</v>
      </c>
      <c r="E26" s="11">
        <v>5</v>
      </c>
      <c r="F26" s="4">
        <v>1</v>
      </c>
      <c r="G26" s="11">
        <v>5</v>
      </c>
      <c r="H26" s="4">
        <v>19</v>
      </c>
      <c r="I26" s="11">
        <v>95</v>
      </c>
      <c r="J26" s="4">
        <v>20</v>
      </c>
      <c r="K26" s="11">
        <v>100</v>
      </c>
    </row>
    <row r="27" spans="1:11" x14ac:dyDescent="0.2">
      <c r="A27" s="10" t="s">
        <v>62</v>
      </c>
      <c r="B27" s="4">
        <v>0</v>
      </c>
      <c r="C27" s="11">
        <v>0</v>
      </c>
      <c r="D27" s="4">
        <v>0</v>
      </c>
      <c r="E27" s="11">
        <v>0</v>
      </c>
      <c r="F27" s="4">
        <v>0</v>
      </c>
      <c r="G27" s="11">
        <v>0</v>
      </c>
      <c r="H27" s="4">
        <v>9</v>
      </c>
      <c r="I27" s="11">
        <v>100</v>
      </c>
      <c r="J27" s="4">
        <v>9</v>
      </c>
      <c r="K27" s="11">
        <v>100</v>
      </c>
    </row>
    <row r="28" spans="1:11" x14ac:dyDescent="0.2">
      <c r="A28" s="10" t="s">
        <v>63</v>
      </c>
      <c r="B28" s="4">
        <v>0</v>
      </c>
      <c r="C28" s="11">
        <v>0</v>
      </c>
      <c r="D28" s="4">
        <v>15</v>
      </c>
      <c r="E28" s="11">
        <v>34.9</v>
      </c>
      <c r="F28" s="4">
        <v>15</v>
      </c>
      <c r="G28" s="11">
        <v>34.9</v>
      </c>
      <c r="H28" s="4">
        <v>28</v>
      </c>
      <c r="I28" s="11">
        <v>65.100000000000009</v>
      </c>
      <c r="J28" s="4">
        <v>43</v>
      </c>
      <c r="K28" s="11">
        <v>100</v>
      </c>
    </row>
    <row r="29" spans="1:11" x14ac:dyDescent="0.2">
      <c r="A29" s="10" t="s">
        <v>64</v>
      </c>
      <c r="B29" s="4">
        <v>1</v>
      </c>
      <c r="C29" s="11">
        <v>4</v>
      </c>
      <c r="D29" s="4">
        <v>10</v>
      </c>
      <c r="E29" s="11">
        <v>40</v>
      </c>
      <c r="F29" s="4">
        <v>11</v>
      </c>
      <c r="G29" s="11">
        <v>44</v>
      </c>
      <c r="H29" s="4">
        <v>14</v>
      </c>
      <c r="I29" s="11">
        <v>56.000000000000007</v>
      </c>
      <c r="J29" s="4">
        <v>25</v>
      </c>
      <c r="K29" s="11">
        <v>100</v>
      </c>
    </row>
    <row r="30" spans="1:11" x14ac:dyDescent="0.2">
      <c r="A30" s="10" t="s">
        <v>65</v>
      </c>
      <c r="B30" s="4">
        <v>2</v>
      </c>
      <c r="C30" s="11">
        <v>5.7</v>
      </c>
      <c r="D30" s="4">
        <v>0</v>
      </c>
      <c r="E30" s="11">
        <v>0</v>
      </c>
      <c r="F30" s="4">
        <v>2</v>
      </c>
      <c r="G30" s="11">
        <v>5.7</v>
      </c>
      <c r="H30" s="4">
        <v>33</v>
      </c>
      <c r="I30" s="11">
        <v>94.3</v>
      </c>
      <c r="J30" s="4">
        <v>35</v>
      </c>
      <c r="K30" s="11">
        <v>100</v>
      </c>
    </row>
    <row r="31" spans="1:11" s="3" customFormat="1" x14ac:dyDescent="0.2">
      <c r="A31" s="12" t="s">
        <v>66</v>
      </c>
      <c r="B31" s="12">
        <v>7</v>
      </c>
      <c r="C31" s="13">
        <v>1.7000000000000002</v>
      </c>
      <c r="D31" s="12">
        <v>42</v>
      </c>
      <c r="E31" s="13">
        <v>10.100000000000001</v>
      </c>
      <c r="F31" s="12">
        <v>49</v>
      </c>
      <c r="G31" s="13">
        <v>11.799999999999999</v>
      </c>
      <c r="H31" s="12">
        <v>368</v>
      </c>
      <c r="I31" s="13">
        <v>88.2</v>
      </c>
      <c r="J31" s="12">
        <v>417</v>
      </c>
      <c r="K31" s="13">
        <v>100</v>
      </c>
    </row>
    <row r="32" spans="1:11" ht="6" customHeight="1" x14ac:dyDescent="0.2">
      <c r="C32" s="11"/>
      <c r="E32" s="11"/>
      <c r="G32" s="11"/>
      <c r="I32" s="11"/>
      <c r="K32" s="11"/>
    </row>
    <row r="33" spans="1:11" x14ac:dyDescent="0.2">
      <c r="A33" s="7" t="s">
        <v>67</v>
      </c>
      <c r="B33" s="8">
        <v>0</v>
      </c>
      <c r="C33" s="9">
        <v>0</v>
      </c>
      <c r="D33" s="8">
        <v>0</v>
      </c>
      <c r="E33" s="9">
        <v>0</v>
      </c>
      <c r="F33" s="8">
        <v>0</v>
      </c>
      <c r="G33" s="9">
        <v>0</v>
      </c>
      <c r="H33" s="8">
        <v>16</v>
      </c>
      <c r="I33" s="9">
        <v>100</v>
      </c>
      <c r="J33" s="8">
        <v>16</v>
      </c>
      <c r="K33" s="9">
        <v>100</v>
      </c>
    </row>
    <row r="34" spans="1:11" x14ac:dyDescent="0.2">
      <c r="A34" s="10" t="s">
        <v>68</v>
      </c>
      <c r="B34" s="4">
        <v>1</v>
      </c>
      <c r="C34" s="11">
        <v>5.6000000000000005</v>
      </c>
      <c r="D34" s="4">
        <v>0</v>
      </c>
      <c r="E34" s="11">
        <v>0</v>
      </c>
      <c r="F34" s="4">
        <v>1</v>
      </c>
      <c r="G34" s="11">
        <v>5.6000000000000005</v>
      </c>
      <c r="H34" s="4">
        <v>17</v>
      </c>
      <c r="I34" s="11">
        <v>94.399999999999991</v>
      </c>
      <c r="J34" s="4">
        <v>18</v>
      </c>
      <c r="K34" s="11">
        <v>100</v>
      </c>
    </row>
    <row r="35" spans="1:11" x14ac:dyDescent="0.2">
      <c r="A35" s="10" t="s">
        <v>69</v>
      </c>
      <c r="B35" s="4">
        <v>0</v>
      </c>
      <c r="C35" s="11">
        <v>0</v>
      </c>
      <c r="D35" s="4">
        <v>8</v>
      </c>
      <c r="E35" s="11">
        <v>42.1</v>
      </c>
      <c r="F35" s="4">
        <v>8</v>
      </c>
      <c r="G35" s="11">
        <v>42.1</v>
      </c>
      <c r="H35" s="4">
        <v>11</v>
      </c>
      <c r="I35" s="11">
        <v>57.9</v>
      </c>
      <c r="J35" s="4">
        <v>19</v>
      </c>
      <c r="K35" s="11">
        <v>100</v>
      </c>
    </row>
    <row r="36" spans="1:11" x14ac:dyDescent="0.2">
      <c r="A36" s="10" t="s">
        <v>70</v>
      </c>
      <c r="B36" s="4">
        <v>1</v>
      </c>
      <c r="C36" s="11">
        <v>3.4000000000000004</v>
      </c>
      <c r="D36" s="4">
        <v>9</v>
      </c>
      <c r="E36" s="11">
        <v>31</v>
      </c>
      <c r="F36" s="4">
        <v>10</v>
      </c>
      <c r="G36" s="11">
        <v>34.5</v>
      </c>
      <c r="H36" s="4">
        <v>19</v>
      </c>
      <c r="I36" s="11">
        <v>65.5</v>
      </c>
      <c r="J36" s="4">
        <v>29</v>
      </c>
      <c r="K36" s="11">
        <v>100</v>
      </c>
    </row>
    <row r="37" spans="1:11" x14ac:dyDescent="0.2">
      <c r="A37" s="10" t="s">
        <v>71</v>
      </c>
      <c r="B37" s="4">
        <v>0</v>
      </c>
      <c r="C37" s="11">
        <v>0</v>
      </c>
      <c r="D37" s="4">
        <v>3</v>
      </c>
      <c r="E37" s="11">
        <v>7.1</v>
      </c>
      <c r="F37" s="4">
        <v>3</v>
      </c>
      <c r="G37" s="11">
        <v>7.1</v>
      </c>
      <c r="H37" s="4">
        <v>39</v>
      </c>
      <c r="I37" s="11">
        <v>92.9</v>
      </c>
      <c r="J37" s="4">
        <v>42</v>
      </c>
      <c r="K37" s="11">
        <v>100</v>
      </c>
    </row>
    <row r="38" spans="1:11" x14ac:dyDescent="0.2">
      <c r="A38" s="10" t="s">
        <v>72</v>
      </c>
      <c r="B38" s="4">
        <v>0</v>
      </c>
      <c r="C38" s="11">
        <v>0</v>
      </c>
      <c r="D38" s="4">
        <v>1</v>
      </c>
      <c r="E38" s="11">
        <v>5</v>
      </c>
      <c r="F38" s="4">
        <v>1</v>
      </c>
      <c r="G38" s="11">
        <v>5</v>
      </c>
      <c r="H38" s="4">
        <v>19</v>
      </c>
      <c r="I38" s="11">
        <v>95</v>
      </c>
      <c r="J38" s="4">
        <v>20</v>
      </c>
      <c r="K38" s="11">
        <v>100</v>
      </c>
    </row>
    <row r="39" spans="1:11" x14ac:dyDescent="0.2">
      <c r="A39" s="10" t="s">
        <v>73</v>
      </c>
      <c r="B39" s="4">
        <v>14</v>
      </c>
      <c r="C39" s="11">
        <v>48.3</v>
      </c>
      <c r="D39" s="4">
        <v>4</v>
      </c>
      <c r="E39" s="11">
        <v>13.8</v>
      </c>
      <c r="F39" s="4">
        <v>18</v>
      </c>
      <c r="G39" s="11">
        <v>62.1</v>
      </c>
      <c r="H39" s="4">
        <v>11</v>
      </c>
      <c r="I39" s="11">
        <v>37.9</v>
      </c>
      <c r="J39" s="4">
        <v>29</v>
      </c>
      <c r="K39" s="11">
        <v>100</v>
      </c>
    </row>
    <row r="40" spans="1:11" x14ac:dyDescent="0.2">
      <c r="A40" s="10" t="s">
        <v>74</v>
      </c>
      <c r="B40" s="4">
        <v>0</v>
      </c>
      <c r="C40" s="11">
        <v>0</v>
      </c>
      <c r="D40" s="4">
        <v>1</v>
      </c>
      <c r="E40" s="11">
        <v>14.299999999999999</v>
      </c>
      <c r="F40" s="4">
        <v>1</v>
      </c>
      <c r="G40" s="11">
        <v>14.299999999999999</v>
      </c>
      <c r="H40" s="4">
        <v>6</v>
      </c>
      <c r="I40" s="11">
        <v>85.7</v>
      </c>
      <c r="J40" s="4">
        <v>7</v>
      </c>
      <c r="K40" s="11">
        <v>100</v>
      </c>
    </row>
    <row r="41" spans="1:11" s="3" customFormat="1" x14ac:dyDescent="0.2">
      <c r="A41" s="12" t="s">
        <v>75</v>
      </c>
      <c r="B41" s="12">
        <v>16</v>
      </c>
      <c r="C41" s="13">
        <v>8.9</v>
      </c>
      <c r="D41" s="12">
        <v>26</v>
      </c>
      <c r="E41" s="13">
        <v>14.399999999999999</v>
      </c>
      <c r="F41" s="12">
        <v>42</v>
      </c>
      <c r="G41" s="13">
        <v>23.3</v>
      </c>
      <c r="H41" s="12">
        <v>138</v>
      </c>
      <c r="I41" s="13">
        <v>76.7</v>
      </c>
      <c r="J41" s="12">
        <v>180</v>
      </c>
      <c r="K41" s="13">
        <v>100</v>
      </c>
    </row>
    <row r="42" spans="1:11" ht="6" customHeight="1" x14ac:dyDescent="0.2">
      <c r="C42" s="11"/>
      <c r="E42" s="11"/>
      <c r="G42" s="11"/>
      <c r="I42" s="11"/>
      <c r="K42" s="11"/>
    </row>
    <row r="43" spans="1:11" s="3" customFormat="1" x14ac:dyDescent="0.2">
      <c r="A43" s="12" t="s">
        <v>76</v>
      </c>
      <c r="B43" s="12">
        <v>35</v>
      </c>
      <c r="C43" s="13">
        <v>3.9</v>
      </c>
      <c r="D43" s="12">
        <v>141</v>
      </c>
      <c r="E43" s="13">
        <v>15.6</v>
      </c>
      <c r="F43" s="12">
        <v>176</v>
      </c>
      <c r="G43" s="13">
        <v>19.5</v>
      </c>
      <c r="H43" s="12">
        <v>726</v>
      </c>
      <c r="I43" s="13">
        <v>80.5</v>
      </c>
      <c r="J43" s="12">
        <v>902</v>
      </c>
      <c r="K43" s="13">
        <v>100</v>
      </c>
    </row>
    <row r="44" spans="1:11" ht="6" customHeight="1" x14ac:dyDescent="0.2"/>
    <row r="45" spans="1:11" x14ac:dyDescent="0.2">
      <c r="K45" s="14" t="s">
        <v>212</v>
      </c>
    </row>
  </sheetData>
  <mergeCells count="6">
    <mergeCell ref="J4:K4"/>
    <mergeCell ref="A4:A5"/>
    <mergeCell ref="B4:C4"/>
    <mergeCell ref="D4:E4"/>
    <mergeCell ref="F4:G4"/>
    <mergeCell ref="H4:I4"/>
  </mergeCells>
  <pageMargins left="0.7" right="0.7" top="0.75" bottom="0.75" header="0.3" footer="0.3"/>
  <pageSetup paperSize="9" orientation="landscape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workbookViewId="0"/>
  </sheetViews>
  <sheetFormatPr defaultRowHeight="12" x14ac:dyDescent="0.2"/>
  <cols>
    <col min="1" max="1" width="21" style="4" bestFit="1" customWidth="1"/>
    <col min="2" max="7" width="15.7109375" style="4" customWidth="1"/>
    <col min="8" max="16384" width="9.140625" style="4"/>
  </cols>
  <sheetData>
    <row r="1" spans="1:7" x14ac:dyDescent="0.2">
      <c r="A1" s="3" t="s">
        <v>248</v>
      </c>
    </row>
    <row r="2" spans="1:7" x14ac:dyDescent="0.2">
      <c r="A2" s="19" t="s">
        <v>34</v>
      </c>
    </row>
    <row r="3" spans="1:7" ht="6" customHeight="1" x14ac:dyDescent="0.2"/>
    <row r="4" spans="1:7" x14ac:dyDescent="0.2">
      <c r="A4" s="57" t="s">
        <v>35</v>
      </c>
      <c r="B4" s="56" t="s">
        <v>225</v>
      </c>
      <c r="C4" s="56"/>
      <c r="D4" s="56" t="s">
        <v>213</v>
      </c>
      <c r="E4" s="56"/>
      <c r="F4" s="56" t="s">
        <v>214</v>
      </c>
      <c r="G4" s="56"/>
    </row>
    <row r="5" spans="1:7" x14ac:dyDescent="0.2">
      <c r="A5" s="58"/>
      <c r="B5" s="20" t="s">
        <v>41</v>
      </c>
      <c r="C5" s="20" t="s">
        <v>42</v>
      </c>
      <c r="D5" s="20" t="s">
        <v>41</v>
      </c>
      <c r="E5" s="20" t="s">
        <v>42</v>
      </c>
      <c r="F5" s="20" t="s">
        <v>41</v>
      </c>
      <c r="G5" s="20" t="s">
        <v>42</v>
      </c>
    </row>
    <row r="6" spans="1:7" x14ac:dyDescent="0.2">
      <c r="A6" s="7" t="s">
        <v>43</v>
      </c>
      <c r="B6" s="8">
        <v>3</v>
      </c>
      <c r="C6" s="9">
        <v>0.25</v>
      </c>
      <c r="D6" s="8">
        <v>1</v>
      </c>
      <c r="E6" s="9">
        <v>8.3000000000000004E-2</v>
      </c>
      <c r="F6" s="8">
        <v>8</v>
      </c>
      <c r="G6" s="9">
        <v>0.66700000000000004</v>
      </c>
    </row>
    <row r="7" spans="1:7" x14ac:dyDescent="0.2">
      <c r="A7" s="10" t="s">
        <v>44</v>
      </c>
      <c r="B7" s="4">
        <v>5</v>
      </c>
      <c r="C7" s="11">
        <v>0.5</v>
      </c>
      <c r="D7" s="4">
        <v>5</v>
      </c>
      <c r="E7" s="11">
        <v>0.5</v>
      </c>
      <c r="F7" s="4">
        <v>0</v>
      </c>
      <c r="G7" s="11">
        <v>0</v>
      </c>
    </row>
    <row r="8" spans="1:7" x14ac:dyDescent="0.2">
      <c r="A8" s="10" t="s">
        <v>45</v>
      </c>
      <c r="B8" s="4">
        <v>7</v>
      </c>
      <c r="C8" s="11">
        <v>1</v>
      </c>
      <c r="D8" s="4">
        <v>0</v>
      </c>
      <c r="E8" s="11">
        <v>0</v>
      </c>
      <c r="F8" s="4">
        <v>0</v>
      </c>
      <c r="G8" s="11">
        <v>0</v>
      </c>
    </row>
    <row r="9" spans="1:7" x14ac:dyDescent="0.2">
      <c r="A9" s="10" t="s">
        <v>46</v>
      </c>
      <c r="B9" s="4">
        <v>0</v>
      </c>
      <c r="C9" s="11">
        <v>0</v>
      </c>
      <c r="D9" s="4">
        <v>0</v>
      </c>
      <c r="E9" s="11">
        <v>0</v>
      </c>
      <c r="F9" s="4">
        <v>4</v>
      </c>
      <c r="G9" s="11">
        <v>1</v>
      </c>
    </row>
    <row r="10" spans="1:7" x14ac:dyDescent="0.2">
      <c r="A10" s="10" t="s">
        <v>47</v>
      </c>
      <c r="B10" s="4">
        <v>0</v>
      </c>
      <c r="C10" s="11">
        <v>0</v>
      </c>
      <c r="D10" s="4">
        <v>3</v>
      </c>
      <c r="E10" s="11">
        <v>0.16700000000000001</v>
      </c>
      <c r="F10" s="4">
        <v>15</v>
      </c>
      <c r="G10" s="11">
        <v>0.83299999999999996</v>
      </c>
    </row>
    <row r="11" spans="1:7" s="3" customFormat="1" x14ac:dyDescent="0.2">
      <c r="A11" s="12" t="s">
        <v>48</v>
      </c>
      <c r="B11" s="12">
        <v>15</v>
      </c>
      <c r="C11" s="13">
        <v>0.29399999999999998</v>
      </c>
      <c r="D11" s="12">
        <v>9</v>
      </c>
      <c r="E11" s="13">
        <v>0.17599999999999999</v>
      </c>
      <c r="F11" s="12">
        <v>27</v>
      </c>
      <c r="G11" s="13">
        <v>0.52900000000000003</v>
      </c>
    </row>
    <row r="12" spans="1:7" ht="6" customHeight="1" x14ac:dyDescent="0.2">
      <c r="C12" s="11"/>
      <c r="E12" s="11"/>
      <c r="G12" s="11"/>
    </row>
    <row r="13" spans="1:7" x14ac:dyDescent="0.2">
      <c r="A13" s="7" t="s">
        <v>49</v>
      </c>
      <c r="B13" s="8">
        <v>0</v>
      </c>
      <c r="C13" s="9">
        <v>0</v>
      </c>
      <c r="D13" s="8">
        <v>51</v>
      </c>
      <c r="E13" s="9">
        <v>1</v>
      </c>
      <c r="F13" s="8">
        <v>0</v>
      </c>
      <c r="G13" s="9">
        <v>0</v>
      </c>
    </row>
    <row r="14" spans="1:7" x14ac:dyDescent="0.2">
      <c r="A14" s="10" t="s">
        <v>50</v>
      </c>
      <c r="B14" s="4">
        <v>18</v>
      </c>
      <c r="C14" s="11">
        <v>1</v>
      </c>
      <c r="D14" s="4">
        <v>0</v>
      </c>
      <c r="E14" s="11">
        <v>0</v>
      </c>
      <c r="F14" s="4">
        <v>0</v>
      </c>
      <c r="G14" s="11">
        <v>0</v>
      </c>
    </row>
    <row r="15" spans="1:7" x14ac:dyDescent="0.2">
      <c r="A15" s="10" t="s">
        <v>51</v>
      </c>
      <c r="B15" s="4">
        <v>0</v>
      </c>
      <c r="C15" s="11">
        <v>0</v>
      </c>
      <c r="D15" s="4">
        <v>5</v>
      </c>
      <c r="E15" s="11">
        <v>1</v>
      </c>
      <c r="F15" s="4">
        <v>0</v>
      </c>
      <c r="G15" s="11">
        <v>0</v>
      </c>
    </row>
    <row r="16" spans="1:7" s="3" customFormat="1" x14ac:dyDescent="0.2">
      <c r="A16" s="12" t="s">
        <v>52</v>
      </c>
      <c r="B16" s="12">
        <v>18</v>
      </c>
      <c r="C16" s="13">
        <v>0.24299999999999999</v>
      </c>
      <c r="D16" s="12">
        <v>56</v>
      </c>
      <c r="E16" s="13">
        <v>0.75700000000000001</v>
      </c>
      <c r="F16" s="12">
        <v>0</v>
      </c>
      <c r="G16" s="13">
        <v>0</v>
      </c>
    </row>
    <row r="17" spans="1:7" ht="6" customHeight="1" x14ac:dyDescent="0.2">
      <c r="C17" s="11"/>
      <c r="E17" s="11"/>
      <c r="G17" s="11"/>
    </row>
    <row r="18" spans="1:7" x14ac:dyDescent="0.2">
      <c r="A18" s="7" t="s">
        <v>53</v>
      </c>
      <c r="B18" s="8">
        <v>16</v>
      </c>
      <c r="C18" s="9">
        <v>1</v>
      </c>
      <c r="D18" s="8">
        <v>0</v>
      </c>
      <c r="E18" s="9">
        <v>0</v>
      </c>
      <c r="F18" s="8">
        <v>0</v>
      </c>
      <c r="G18" s="9">
        <v>0</v>
      </c>
    </row>
    <row r="19" spans="1:7" x14ac:dyDescent="0.2">
      <c r="A19" s="10" t="s">
        <v>54</v>
      </c>
      <c r="B19" s="4">
        <v>11</v>
      </c>
      <c r="C19" s="11">
        <v>1</v>
      </c>
      <c r="D19" s="4">
        <v>0</v>
      </c>
      <c r="E19" s="11">
        <v>0</v>
      </c>
      <c r="F19" s="4">
        <v>0</v>
      </c>
      <c r="G19" s="11">
        <v>0</v>
      </c>
    </row>
    <row r="20" spans="1:7" x14ac:dyDescent="0.2">
      <c r="A20" s="10" t="s">
        <v>55</v>
      </c>
      <c r="B20" s="4">
        <v>7</v>
      </c>
      <c r="C20" s="11">
        <v>1</v>
      </c>
      <c r="D20" s="4">
        <v>0</v>
      </c>
      <c r="E20" s="11">
        <v>0</v>
      </c>
      <c r="F20" s="4">
        <v>0</v>
      </c>
      <c r="G20" s="11">
        <v>0</v>
      </c>
    </row>
    <row r="21" spans="1:7" x14ac:dyDescent="0.2">
      <c r="A21" s="10" t="s">
        <v>56</v>
      </c>
      <c r="B21" s="4">
        <v>12</v>
      </c>
      <c r="C21" s="11">
        <v>1</v>
      </c>
      <c r="D21" s="4">
        <v>0</v>
      </c>
      <c r="E21" s="11">
        <v>0</v>
      </c>
      <c r="F21" s="4">
        <v>0</v>
      </c>
      <c r="G21" s="11">
        <v>0</v>
      </c>
    </row>
    <row r="22" spans="1:7" x14ac:dyDescent="0.2">
      <c r="A22" s="10" t="s">
        <v>57</v>
      </c>
      <c r="B22" s="4">
        <v>8</v>
      </c>
      <c r="C22" s="11">
        <v>1</v>
      </c>
      <c r="D22" s="4">
        <v>0</v>
      </c>
      <c r="E22" s="11">
        <v>0</v>
      </c>
      <c r="F22" s="4">
        <v>0</v>
      </c>
      <c r="G22" s="11">
        <v>0</v>
      </c>
    </row>
    <row r="23" spans="1:7" x14ac:dyDescent="0.2">
      <c r="A23" s="10" t="s">
        <v>58</v>
      </c>
      <c r="B23" s="4">
        <v>0</v>
      </c>
      <c r="C23" s="11">
        <v>0</v>
      </c>
      <c r="D23" s="4">
        <v>4</v>
      </c>
      <c r="E23" s="11">
        <v>1</v>
      </c>
      <c r="F23" s="4">
        <v>0</v>
      </c>
      <c r="G23" s="11">
        <v>0</v>
      </c>
    </row>
    <row r="24" spans="1:7" x14ac:dyDescent="0.2">
      <c r="A24" s="10" t="s">
        <v>59</v>
      </c>
      <c r="B24" s="4">
        <v>8</v>
      </c>
      <c r="C24" s="11">
        <v>1</v>
      </c>
      <c r="D24" s="4">
        <v>0</v>
      </c>
      <c r="E24" s="11">
        <v>0</v>
      </c>
      <c r="F24" s="4">
        <v>0</v>
      </c>
      <c r="G24" s="11">
        <v>0</v>
      </c>
    </row>
    <row r="25" spans="1:7" x14ac:dyDescent="0.2">
      <c r="A25" s="10" t="s">
        <v>60</v>
      </c>
      <c r="B25" s="4">
        <v>13</v>
      </c>
      <c r="C25" s="11">
        <v>1</v>
      </c>
      <c r="D25" s="4">
        <v>0</v>
      </c>
      <c r="E25" s="11">
        <v>0</v>
      </c>
      <c r="F25" s="4">
        <v>0</v>
      </c>
      <c r="G25" s="11">
        <v>0</v>
      </c>
    </row>
    <row r="26" spans="1:7" x14ac:dyDescent="0.2">
      <c r="A26" s="10" t="s">
        <v>61</v>
      </c>
      <c r="B26" s="4">
        <v>2</v>
      </c>
      <c r="C26" s="11">
        <v>1</v>
      </c>
      <c r="D26" s="4">
        <v>0</v>
      </c>
      <c r="E26" s="11">
        <v>0</v>
      </c>
      <c r="F26" s="4">
        <v>0</v>
      </c>
      <c r="G26" s="11">
        <v>0</v>
      </c>
    </row>
    <row r="27" spans="1:7" x14ac:dyDescent="0.2">
      <c r="A27" s="10" t="s">
        <v>62</v>
      </c>
      <c r="B27" s="4">
        <v>1</v>
      </c>
      <c r="C27" s="11">
        <v>1</v>
      </c>
      <c r="D27" s="4">
        <v>0</v>
      </c>
      <c r="E27" s="11">
        <v>0</v>
      </c>
      <c r="F27" s="4">
        <v>0</v>
      </c>
      <c r="G27" s="11">
        <v>0</v>
      </c>
    </row>
    <row r="28" spans="1:7" x14ac:dyDescent="0.2">
      <c r="A28" s="10" t="s">
        <v>63</v>
      </c>
      <c r="B28" s="4">
        <v>22</v>
      </c>
      <c r="C28" s="11">
        <v>1</v>
      </c>
      <c r="D28" s="4">
        <v>0</v>
      </c>
      <c r="E28" s="11">
        <v>0</v>
      </c>
      <c r="F28" s="4">
        <v>0</v>
      </c>
      <c r="G28" s="11">
        <v>0</v>
      </c>
    </row>
    <row r="29" spans="1:7" x14ac:dyDescent="0.2">
      <c r="A29" s="10" t="s">
        <v>64</v>
      </c>
      <c r="B29" s="4">
        <v>12</v>
      </c>
      <c r="C29" s="11">
        <v>1</v>
      </c>
      <c r="D29" s="4">
        <v>0</v>
      </c>
      <c r="E29" s="11">
        <v>0</v>
      </c>
      <c r="F29" s="4">
        <v>0</v>
      </c>
      <c r="G29" s="11">
        <v>0</v>
      </c>
    </row>
    <row r="30" spans="1:7" x14ac:dyDescent="0.2">
      <c r="A30" s="10" t="s">
        <v>65</v>
      </c>
      <c r="B30" s="4">
        <v>11</v>
      </c>
      <c r="C30" s="11">
        <v>1</v>
      </c>
      <c r="D30" s="4">
        <v>0</v>
      </c>
      <c r="E30" s="11">
        <v>0</v>
      </c>
      <c r="F30" s="4">
        <v>0</v>
      </c>
      <c r="G30" s="11">
        <v>0</v>
      </c>
    </row>
    <row r="31" spans="1:7" s="3" customFormat="1" x14ac:dyDescent="0.2">
      <c r="A31" s="12" t="s">
        <v>66</v>
      </c>
      <c r="B31" s="12">
        <v>123</v>
      </c>
      <c r="C31" s="13">
        <v>0.96899999999999997</v>
      </c>
      <c r="D31" s="12">
        <v>4</v>
      </c>
      <c r="E31" s="13">
        <v>3.1E-2</v>
      </c>
      <c r="F31" s="12">
        <v>0</v>
      </c>
      <c r="G31" s="13">
        <v>0</v>
      </c>
    </row>
    <row r="32" spans="1:7" ht="6" customHeight="1" x14ac:dyDescent="0.2">
      <c r="C32" s="11"/>
      <c r="E32" s="11"/>
      <c r="G32" s="11"/>
    </row>
    <row r="33" spans="1:7" x14ac:dyDescent="0.2">
      <c r="A33" s="7" t="s">
        <v>67</v>
      </c>
      <c r="B33" s="8">
        <v>1</v>
      </c>
      <c r="C33" s="9">
        <v>0.33300000000000002</v>
      </c>
      <c r="D33" s="8">
        <v>2</v>
      </c>
      <c r="E33" s="9">
        <v>0.66700000000000004</v>
      </c>
      <c r="F33" s="8">
        <v>0</v>
      </c>
      <c r="G33" s="9">
        <v>0</v>
      </c>
    </row>
    <row r="34" spans="1:7" x14ac:dyDescent="0.2">
      <c r="A34" s="10" t="s">
        <v>68</v>
      </c>
      <c r="B34" s="4">
        <v>3</v>
      </c>
      <c r="C34" s="11">
        <v>1</v>
      </c>
      <c r="D34" s="4">
        <v>0</v>
      </c>
      <c r="E34" s="11">
        <v>0</v>
      </c>
      <c r="F34" s="4">
        <v>0</v>
      </c>
      <c r="G34" s="11">
        <v>0</v>
      </c>
    </row>
    <row r="35" spans="1:7" x14ac:dyDescent="0.2">
      <c r="A35" s="10" t="s">
        <v>69</v>
      </c>
      <c r="B35" s="4">
        <v>0</v>
      </c>
      <c r="C35" s="11">
        <v>0</v>
      </c>
      <c r="D35" s="4">
        <v>0</v>
      </c>
      <c r="E35" s="11">
        <v>0</v>
      </c>
      <c r="F35" s="4">
        <v>10</v>
      </c>
      <c r="G35" s="11">
        <v>1</v>
      </c>
    </row>
    <row r="36" spans="1:7" x14ac:dyDescent="0.2">
      <c r="A36" s="10" t="s">
        <v>70</v>
      </c>
      <c r="B36" s="4">
        <v>6</v>
      </c>
      <c r="C36" s="11">
        <v>0.46200000000000002</v>
      </c>
      <c r="D36" s="4">
        <v>6</v>
      </c>
      <c r="E36" s="11">
        <v>0.46200000000000002</v>
      </c>
      <c r="F36" s="4">
        <v>1</v>
      </c>
      <c r="G36" s="11">
        <v>7.6999999999999999E-2</v>
      </c>
    </row>
    <row r="37" spans="1:7" x14ac:dyDescent="0.2">
      <c r="A37" s="10" t="s">
        <v>71</v>
      </c>
      <c r="B37" s="4">
        <v>0</v>
      </c>
      <c r="C37" s="11">
        <v>0</v>
      </c>
      <c r="D37" s="4">
        <v>12</v>
      </c>
      <c r="E37" s="11">
        <v>1</v>
      </c>
      <c r="F37" s="4">
        <v>0</v>
      </c>
      <c r="G37" s="11">
        <v>0</v>
      </c>
    </row>
    <row r="38" spans="1:7" x14ac:dyDescent="0.2">
      <c r="A38" s="10" t="s">
        <v>72</v>
      </c>
      <c r="B38" s="4">
        <v>1</v>
      </c>
      <c r="C38" s="11">
        <v>0.25</v>
      </c>
      <c r="D38" s="4">
        <v>1</v>
      </c>
      <c r="E38" s="11">
        <v>0.25</v>
      </c>
      <c r="F38" s="4">
        <v>2</v>
      </c>
      <c r="G38" s="11">
        <v>0.5</v>
      </c>
    </row>
    <row r="39" spans="1:7" x14ac:dyDescent="0.2">
      <c r="A39" s="10" t="s">
        <v>73</v>
      </c>
      <c r="B39" s="4">
        <v>0</v>
      </c>
      <c r="C39" s="11">
        <v>0</v>
      </c>
      <c r="D39" s="4">
        <v>5</v>
      </c>
      <c r="E39" s="11">
        <v>1</v>
      </c>
      <c r="F39" s="4">
        <v>0</v>
      </c>
      <c r="G39" s="11">
        <v>0</v>
      </c>
    </row>
    <row r="40" spans="1:7" x14ac:dyDescent="0.2">
      <c r="A40" s="10" t="s">
        <v>74</v>
      </c>
      <c r="B40" s="4">
        <v>7</v>
      </c>
      <c r="C40" s="11">
        <v>1</v>
      </c>
      <c r="D40" s="4">
        <v>0</v>
      </c>
      <c r="E40" s="11">
        <v>0</v>
      </c>
      <c r="F40" s="4">
        <v>0</v>
      </c>
      <c r="G40" s="11">
        <v>0</v>
      </c>
    </row>
    <row r="41" spans="1:7" s="3" customFormat="1" x14ac:dyDescent="0.2">
      <c r="A41" s="12" t="s">
        <v>75</v>
      </c>
      <c r="B41" s="12">
        <v>18</v>
      </c>
      <c r="C41" s="13">
        <v>0.316</v>
      </c>
      <c r="D41" s="12">
        <v>26</v>
      </c>
      <c r="E41" s="13">
        <v>0.45600000000000002</v>
      </c>
      <c r="F41" s="12">
        <v>13</v>
      </c>
      <c r="G41" s="13">
        <v>0.22800000000000001</v>
      </c>
    </row>
    <row r="42" spans="1:7" ht="6" customHeight="1" x14ac:dyDescent="0.2">
      <c r="C42" s="11"/>
      <c r="E42" s="11"/>
      <c r="G42" s="11"/>
    </row>
    <row r="43" spans="1:7" s="3" customFormat="1" x14ac:dyDescent="0.2">
      <c r="A43" s="12" t="s">
        <v>76</v>
      </c>
      <c r="B43" s="12">
        <v>174</v>
      </c>
      <c r="C43" s="13">
        <v>0.56299999999999994</v>
      </c>
      <c r="D43" s="12">
        <v>95</v>
      </c>
      <c r="E43" s="13">
        <v>0.307</v>
      </c>
      <c r="F43" s="12">
        <v>40</v>
      </c>
      <c r="G43" s="13">
        <v>0.129</v>
      </c>
    </row>
    <row r="44" spans="1:7" ht="6" customHeight="1" x14ac:dyDescent="0.2"/>
    <row r="45" spans="1:7" x14ac:dyDescent="0.2">
      <c r="G45" s="14" t="s">
        <v>212</v>
      </c>
    </row>
  </sheetData>
  <mergeCells count="4">
    <mergeCell ref="A4:A5"/>
    <mergeCell ref="B4:C4"/>
    <mergeCell ref="D4:E4"/>
    <mergeCell ref="F4:G4"/>
  </mergeCells>
  <pageMargins left="0.7" right="0.7" top="0.75" bottom="0.75" header="0.3" footer="0.3"/>
  <pageSetup paperSize="9" orientation="landscape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GridLines="0" workbookViewId="0"/>
  </sheetViews>
  <sheetFormatPr defaultRowHeight="12" x14ac:dyDescent="0.2"/>
  <cols>
    <col min="1" max="1" width="21" style="4" bestFit="1" customWidth="1"/>
    <col min="2" max="9" width="12.85546875" style="4" customWidth="1"/>
    <col min="10" max="16384" width="9.140625" style="4"/>
  </cols>
  <sheetData>
    <row r="1" spans="1:9" x14ac:dyDescent="0.2">
      <c r="A1" s="3" t="s">
        <v>249</v>
      </c>
    </row>
    <row r="2" spans="1:9" x14ac:dyDescent="0.2">
      <c r="A2" s="19" t="s">
        <v>34</v>
      </c>
    </row>
    <row r="3" spans="1:9" ht="6" customHeight="1" x14ac:dyDescent="0.2"/>
    <row r="4" spans="1:9" x14ac:dyDescent="0.2">
      <c r="A4" s="57" t="s">
        <v>35</v>
      </c>
      <c r="B4" s="56" t="s">
        <v>155</v>
      </c>
      <c r="C4" s="56"/>
      <c r="D4" s="56" t="s">
        <v>156</v>
      </c>
      <c r="E4" s="56"/>
      <c r="F4" s="56" t="s">
        <v>157</v>
      </c>
      <c r="G4" s="56"/>
      <c r="H4" s="56" t="s">
        <v>158</v>
      </c>
      <c r="I4" s="56"/>
    </row>
    <row r="5" spans="1:9" x14ac:dyDescent="0.2">
      <c r="A5" s="58"/>
      <c r="B5" s="20" t="s">
        <v>41</v>
      </c>
      <c r="C5" s="20" t="s">
        <v>42</v>
      </c>
      <c r="D5" s="20" t="s">
        <v>41</v>
      </c>
      <c r="E5" s="20" t="s">
        <v>42</v>
      </c>
      <c r="F5" s="20" t="s">
        <v>41</v>
      </c>
      <c r="G5" s="20" t="s">
        <v>42</v>
      </c>
      <c r="H5" s="20" t="s">
        <v>41</v>
      </c>
      <c r="I5" s="20" t="s">
        <v>42</v>
      </c>
    </row>
    <row r="6" spans="1:9" x14ac:dyDescent="0.2">
      <c r="A6" s="7" t="s">
        <v>43</v>
      </c>
      <c r="B6" s="8">
        <v>7</v>
      </c>
      <c r="C6" s="9">
        <v>70</v>
      </c>
      <c r="D6" s="8">
        <v>1</v>
      </c>
      <c r="E6" s="9">
        <v>10</v>
      </c>
      <c r="F6" s="8">
        <v>1</v>
      </c>
      <c r="G6" s="9">
        <v>10</v>
      </c>
      <c r="H6" s="8">
        <v>1</v>
      </c>
      <c r="I6" s="9">
        <v>10</v>
      </c>
    </row>
    <row r="7" spans="1:9" x14ac:dyDescent="0.2">
      <c r="A7" s="10" t="s">
        <v>44</v>
      </c>
      <c r="B7" s="4">
        <v>5</v>
      </c>
      <c r="C7" s="11">
        <v>100</v>
      </c>
      <c r="D7" s="4">
        <v>0</v>
      </c>
      <c r="E7" s="11">
        <v>0</v>
      </c>
      <c r="F7" s="4">
        <v>0</v>
      </c>
      <c r="G7" s="11">
        <v>0</v>
      </c>
      <c r="H7" s="4">
        <v>0</v>
      </c>
      <c r="I7" s="11">
        <v>0</v>
      </c>
    </row>
    <row r="8" spans="1:9" x14ac:dyDescent="0.2">
      <c r="A8" s="10" t="s">
        <v>45</v>
      </c>
      <c r="B8" s="4">
        <v>2</v>
      </c>
      <c r="C8" s="11">
        <v>22.2</v>
      </c>
      <c r="D8" s="4">
        <v>3</v>
      </c>
      <c r="E8" s="11">
        <v>33.300000000000004</v>
      </c>
      <c r="F8" s="4">
        <v>3</v>
      </c>
      <c r="G8" s="11">
        <v>33.300000000000004</v>
      </c>
      <c r="H8" s="4">
        <v>1</v>
      </c>
      <c r="I8" s="11">
        <v>11.1</v>
      </c>
    </row>
    <row r="9" spans="1:9" x14ac:dyDescent="0.2">
      <c r="A9" s="10" t="s">
        <v>46</v>
      </c>
      <c r="B9" s="4">
        <v>3</v>
      </c>
      <c r="C9" s="11">
        <v>75</v>
      </c>
      <c r="D9" s="4">
        <v>0</v>
      </c>
      <c r="E9" s="11">
        <v>0</v>
      </c>
      <c r="F9" s="4">
        <v>0</v>
      </c>
      <c r="G9" s="11">
        <v>0</v>
      </c>
      <c r="H9" s="4">
        <v>1</v>
      </c>
      <c r="I9" s="11">
        <v>25</v>
      </c>
    </row>
    <row r="10" spans="1:9" x14ac:dyDescent="0.2">
      <c r="A10" s="10" t="s">
        <v>47</v>
      </c>
      <c r="B10" s="4">
        <v>11</v>
      </c>
      <c r="C10" s="11">
        <v>91.7</v>
      </c>
      <c r="D10" s="4">
        <v>1</v>
      </c>
      <c r="E10" s="11">
        <v>8.3000000000000007</v>
      </c>
      <c r="F10" s="4">
        <v>0</v>
      </c>
      <c r="G10" s="11">
        <v>0</v>
      </c>
      <c r="H10" s="4">
        <v>0</v>
      </c>
      <c r="I10" s="11">
        <v>0</v>
      </c>
    </row>
    <row r="11" spans="1:9" s="3" customFormat="1" x14ac:dyDescent="0.2">
      <c r="A11" s="12" t="s">
        <v>48</v>
      </c>
      <c r="B11" s="12">
        <v>28</v>
      </c>
      <c r="C11" s="13">
        <v>70</v>
      </c>
      <c r="D11" s="12">
        <v>5</v>
      </c>
      <c r="E11" s="13">
        <v>12.5</v>
      </c>
      <c r="F11" s="12">
        <v>4</v>
      </c>
      <c r="G11" s="13">
        <v>10</v>
      </c>
      <c r="H11" s="12">
        <v>3</v>
      </c>
      <c r="I11" s="13">
        <v>7.5</v>
      </c>
    </row>
    <row r="12" spans="1:9" ht="6" customHeight="1" x14ac:dyDescent="0.2">
      <c r="C12" s="11"/>
      <c r="E12" s="11"/>
      <c r="G12" s="11"/>
      <c r="I12" s="11"/>
    </row>
    <row r="13" spans="1:9" x14ac:dyDescent="0.2">
      <c r="A13" s="7" t="s">
        <v>49</v>
      </c>
      <c r="B13" s="8">
        <v>6</v>
      </c>
      <c r="C13" s="9">
        <v>16.2</v>
      </c>
      <c r="D13" s="8">
        <v>23</v>
      </c>
      <c r="E13" s="9">
        <v>62.2</v>
      </c>
      <c r="F13" s="8">
        <v>7</v>
      </c>
      <c r="G13" s="9">
        <v>18.899999999999999</v>
      </c>
      <c r="H13" s="8">
        <v>1</v>
      </c>
      <c r="I13" s="9">
        <v>2.7</v>
      </c>
    </row>
    <row r="14" spans="1:9" x14ac:dyDescent="0.2">
      <c r="A14" s="10" t="s">
        <v>50</v>
      </c>
      <c r="B14" s="4">
        <v>8</v>
      </c>
      <c r="C14" s="11">
        <v>53.300000000000004</v>
      </c>
      <c r="D14" s="4">
        <v>1</v>
      </c>
      <c r="E14" s="11">
        <v>6.7</v>
      </c>
      <c r="F14" s="4">
        <v>4</v>
      </c>
      <c r="G14" s="11">
        <v>26.700000000000003</v>
      </c>
      <c r="H14" s="4">
        <v>2</v>
      </c>
      <c r="I14" s="11">
        <v>13.3</v>
      </c>
    </row>
    <row r="15" spans="1:9" x14ac:dyDescent="0.2">
      <c r="A15" s="10" t="s">
        <v>51</v>
      </c>
      <c r="B15" s="4">
        <v>5</v>
      </c>
      <c r="C15" s="11">
        <v>55.600000000000009</v>
      </c>
      <c r="D15" s="4">
        <v>0</v>
      </c>
      <c r="E15" s="11">
        <v>0</v>
      </c>
      <c r="F15" s="4">
        <v>0</v>
      </c>
      <c r="G15" s="11">
        <v>0</v>
      </c>
      <c r="H15" s="4">
        <v>4</v>
      </c>
      <c r="I15" s="11">
        <v>44.4</v>
      </c>
    </row>
    <row r="16" spans="1:9" s="3" customFormat="1" x14ac:dyDescent="0.2">
      <c r="A16" s="12" t="s">
        <v>52</v>
      </c>
      <c r="B16" s="12">
        <v>19</v>
      </c>
      <c r="C16" s="13">
        <v>31.1</v>
      </c>
      <c r="D16" s="12">
        <v>24</v>
      </c>
      <c r="E16" s="13">
        <v>39.300000000000004</v>
      </c>
      <c r="F16" s="12">
        <v>11</v>
      </c>
      <c r="G16" s="13">
        <v>18</v>
      </c>
      <c r="H16" s="12">
        <v>7</v>
      </c>
      <c r="I16" s="13">
        <v>11.5</v>
      </c>
    </row>
    <row r="17" spans="1:9" ht="6" customHeight="1" x14ac:dyDescent="0.2">
      <c r="C17" s="11"/>
      <c r="E17" s="11"/>
      <c r="G17" s="11"/>
      <c r="I17" s="11"/>
    </row>
    <row r="18" spans="1:9" x14ac:dyDescent="0.2">
      <c r="A18" s="7" t="s">
        <v>53</v>
      </c>
      <c r="B18" s="8">
        <v>5</v>
      </c>
      <c r="C18" s="9">
        <v>25</v>
      </c>
      <c r="D18" s="8">
        <v>5</v>
      </c>
      <c r="E18" s="9">
        <v>25</v>
      </c>
      <c r="F18" s="8">
        <v>8</v>
      </c>
      <c r="G18" s="9">
        <v>40</v>
      </c>
      <c r="H18" s="8">
        <v>2</v>
      </c>
      <c r="I18" s="9">
        <v>10</v>
      </c>
    </row>
    <row r="19" spans="1:9" x14ac:dyDescent="0.2">
      <c r="A19" s="10" t="s">
        <v>54</v>
      </c>
      <c r="B19" s="4">
        <v>5</v>
      </c>
      <c r="C19" s="11">
        <v>21.7</v>
      </c>
      <c r="D19" s="4">
        <v>2</v>
      </c>
      <c r="E19" s="11">
        <v>8.6999999999999993</v>
      </c>
      <c r="F19" s="4">
        <v>8</v>
      </c>
      <c r="G19" s="11">
        <v>34.799999999999997</v>
      </c>
      <c r="H19" s="4">
        <v>8</v>
      </c>
      <c r="I19" s="11">
        <v>34.799999999999997</v>
      </c>
    </row>
    <row r="20" spans="1:9" x14ac:dyDescent="0.2">
      <c r="A20" s="10" t="s">
        <v>55</v>
      </c>
      <c r="B20" s="4">
        <v>1</v>
      </c>
      <c r="C20" s="11">
        <v>9.1</v>
      </c>
      <c r="D20" s="4">
        <v>3</v>
      </c>
      <c r="E20" s="11">
        <v>27.3</v>
      </c>
      <c r="F20" s="4">
        <v>1</v>
      </c>
      <c r="G20" s="11">
        <v>9.1</v>
      </c>
      <c r="H20" s="4">
        <v>6</v>
      </c>
      <c r="I20" s="11">
        <v>54.500000000000007</v>
      </c>
    </row>
    <row r="21" spans="1:9" x14ac:dyDescent="0.2">
      <c r="A21" s="10" t="s">
        <v>56</v>
      </c>
      <c r="B21" s="4">
        <v>1</v>
      </c>
      <c r="C21" s="11">
        <v>5.8999999999999995</v>
      </c>
      <c r="D21" s="4">
        <v>5</v>
      </c>
      <c r="E21" s="11">
        <v>29.4</v>
      </c>
      <c r="F21" s="4">
        <v>10</v>
      </c>
      <c r="G21" s="11">
        <v>58.8</v>
      </c>
      <c r="H21" s="4">
        <v>1</v>
      </c>
      <c r="I21" s="11">
        <v>5.8999999999999995</v>
      </c>
    </row>
    <row r="22" spans="1:9" x14ac:dyDescent="0.2">
      <c r="A22" s="10" t="s">
        <v>57</v>
      </c>
      <c r="B22" s="4">
        <v>5</v>
      </c>
      <c r="C22" s="11">
        <v>71.399999999999991</v>
      </c>
      <c r="D22" s="4">
        <v>2</v>
      </c>
      <c r="E22" s="11">
        <v>28.599999999999998</v>
      </c>
      <c r="F22" s="4">
        <v>0</v>
      </c>
      <c r="G22" s="11">
        <v>0</v>
      </c>
      <c r="H22" s="4">
        <v>0</v>
      </c>
      <c r="I22" s="11">
        <v>0</v>
      </c>
    </row>
    <row r="23" spans="1:9" x14ac:dyDescent="0.2">
      <c r="A23" s="10" t="s">
        <v>58</v>
      </c>
      <c r="B23" s="4">
        <v>0</v>
      </c>
      <c r="C23" s="11">
        <v>0</v>
      </c>
      <c r="D23" s="4">
        <v>0</v>
      </c>
      <c r="E23" s="11">
        <v>0</v>
      </c>
      <c r="F23" s="4">
        <v>3</v>
      </c>
      <c r="G23" s="11">
        <v>60</v>
      </c>
      <c r="H23" s="4">
        <v>2</v>
      </c>
      <c r="I23" s="11">
        <v>40</v>
      </c>
    </row>
    <row r="24" spans="1:9" x14ac:dyDescent="0.2">
      <c r="A24" s="10" t="s">
        <v>59</v>
      </c>
      <c r="B24" s="4">
        <v>2</v>
      </c>
      <c r="C24" s="11">
        <v>12.5</v>
      </c>
      <c r="D24" s="4">
        <v>2</v>
      </c>
      <c r="E24" s="11">
        <v>12.5</v>
      </c>
      <c r="F24" s="4">
        <v>12</v>
      </c>
      <c r="G24" s="11">
        <v>75</v>
      </c>
      <c r="H24" s="4">
        <v>0</v>
      </c>
      <c r="I24" s="11">
        <v>0</v>
      </c>
    </row>
    <row r="25" spans="1:9" x14ac:dyDescent="0.2">
      <c r="A25" s="10" t="s">
        <v>60</v>
      </c>
      <c r="B25" s="4">
        <v>1</v>
      </c>
      <c r="C25" s="11">
        <v>6.7</v>
      </c>
      <c r="D25" s="4">
        <v>5</v>
      </c>
      <c r="E25" s="11">
        <v>33.300000000000004</v>
      </c>
      <c r="F25" s="4">
        <v>4</v>
      </c>
      <c r="G25" s="11">
        <v>26.700000000000003</v>
      </c>
      <c r="H25" s="4">
        <v>5</v>
      </c>
      <c r="I25" s="11">
        <v>33.300000000000004</v>
      </c>
    </row>
    <row r="26" spans="1:9" x14ac:dyDescent="0.2">
      <c r="A26" s="10" t="s">
        <v>61</v>
      </c>
      <c r="B26" s="4">
        <v>0</v>
      </c>
      <c r="C26" s="11">
        <v>0</v>
      </c>
      <c r="D26" s="4">
        <v>2</v>
      </c>
      <c r="E26" s="11">
        <v>25</v>
      </c>
      <c r="F26" s="4">
        <v>2</v>
      </c>
      <c r="G26" s="11">
        <v>25</v>
      </c>
      <c r="H26" s="4">
        <v>4</v>
      </c>
      <c r="I26" s="11">
        <v>50</v>
      </c>
    </row>
    <row r="27" spans="1:9" x14ac:dyDescent="0.2">
      <c r="A27" s="10" t="s">
        <v>62</v>
      </c>
      <c r="B27" s="4">
        <v>0</v>
      </c>
      <c r="C27" s="11">
        <v>0</v>
      </c>
      <c r="D27" s="4">
        <v>0</v>
      </c>
      <c r="E27" s="11">
        <v>0</v>
      </c>
      <c r="F27" s="4">
        <v>1</v>
      </c>
      <c r="G27" s="11">
        <v>100</v>
      </c>
      <c r="H27" s="4">
        <v>0</v>
      </c>
      <c r="I27" s="11">
        <v>0</v>
      </c>
    </row>
    <row r="28" spans="1:9" x14ac:dyDescent="0.2">
      <c r="A28" s="10" t="s">
        <v>63</v>
      </c>
      <c r="B28" s="4">
        <v>4</v>
      </c>
      <c r="C28" s="11">
        <v>13.8</v>
      </c>
      <c r="D28" s="4">
        <v>11</v>
      </c>
      <c r="E28" s="11">
        <v>37.9</v>
      </c>
      <c r="F28" s="4">
        <v>12</v>
      </c>
      <c r="G28" s="11">
        <v>41.4</v>
      </c>
      <c r="H28" s="4">
        <v>2</v>
      </c>
      <c r="I28" s="11">
        <v>6.9</v>
      </c>
    </row>
    <row r="29" spans="1:9" x14ac:dyDescent="0.2">
      <c r="A29" s="10" t="s">
        <v>64</v>
      </c>
      <c r="B29" s="4">
        <v>9</v>
      </c>
      <c r="C29" s="11">
        <v>69.199999999999989</v>
      </c>
      <c r="D29" s="4">
        <v>3</v>
      </c>
      <c r="E29" s="11">
        <v>23.1</v>
      </c>
      <c r="F29" s="4">
        <v>1</v>
      </c>
      <c r="G29" s="11">
        <v>7.7</v>
      </c>
      <c r="H29" s="4">
        <v>0</v>
      </c>
      <c r="I29" s="11">
        <v>0</v>
      </c>
    </row>
    <row r="30" spans="1:9" x14ac:dyDescent="0.2">
      <c r="A30" s="10" t="s">
        <v>65</v>
      </c>
      <c r="B30" s="4">
        <v>3</v>
      </c>
      <c r="C30" s="11">
        <v>17.599999999999998</v>
      </c>
      <c r="D30" s="4">
        <v>8</v>
      </c>
      <c r="E30" s="11">
        <v>47.099999999999994</v>
      </c>
      <c r="F30" s="4">
        <v>3</v>
      </c>
      <c r="G30" s="11">
        <v>17.599999999999998</v>
      </c>
      <c r="H30" s="4">
        <v>3</v>
      </c>
      <c r="I30" s="11">
        <v>17.599999999999998</v>
      </c>
    </row>
    <row r="31" spans="1:9" s="3" customFormat="1" x14ac:dyDescent="0.2">
      <c r="A31" s="12" t="s">
        <v>66</v>
      </c>
      <c r="B31" s="12">
        <v>36</v>
      </c>
      <c r="C31" s="13">
        <v>19.8</v>
      </c>
      <c r="D31" s="12">
        <v>48</v>
      </c>
      <c r="E31" s="13">
        <v>26.400000000000002</v>
      </c>
      <c r="F31" s="12">
        <v>65</v>
      </c>
      <c r="G31" s="13">
        <v>35.699999999999996</v>
      </c>
      <c r="H31" s="12">
        <v>33</v>
      </c>
      <c r="I31" s="13">
        <v>18.099999999999998</v>
      </c>
    </row>
    <row r="32" spans="1:9" ht="6" customHeight="1" x14ac:dyDescent="0.2">
      <c r="C32" s="11"/>
      <c r="E32" s="11"/>
      <c r="G32" s="11"/>
      <c r="I32" s="11"/>
    </row>
    <row r="33" spans="1:9" x14ac:dyDescent="0.2">
      <c r="A33" s="7" t="s">
        <v>67</v>
      </c>
      <c r="B33" s="8">
        <v>0</v>
      </c>
      <c r="C33" s="9">
        <v>0</v>
      </c>
      <c r="D33" s="8">
        <v>0</v>
      </c>
      <c r="E33" s="9">
        <v>0</v>
      </c>
      <c r="F33" s="8">
        <v>9</v>
      </c>
      <c r="G33" s="9">
        <v>75</v>
      </c>
      <c r="H33" s="8">
        <v>3</v>
      </c>
      <c r="I33" s="9">
        <v>25</v>
      </c>
    </row>
    <row r="34" spans="1:9" x14ac:dyDescent="0.2">
      <c r="A34" s="10" t="s">
        <v>68</v>
      </c>
      <c r="B34" s="4">
        <v>3</v>
      </c>
      <c r="C34" s="11">
        <v>27.3</v>
      </c>
      <c r="D34" s="4">
        <v>0</v>
      </c>
      <c r="E34" s="11">
        <v>0</v>
      </c>
      <c r="F34" s="4">
        <v>6</v>
      </c>
      <c r="G34" s="11">
        <v>54.500000000000007</v>
      </c>
      <c r="H34" s="4">
        <v>2</v>
      </c>
      <c r="I34" s="11">
        <v>18.2</v>
      </c>
    </row>
    <row r="35" spans="1:9" x14ac:dyDescent="0.2">
      <c r="A35" s="10" t="s">
        <v>69</v>
      </c>
      <c r="B35" s="4">
        <v>6</v>
      </c>
      <c r="C35" s="11">
        <v>66.7</v>
      </c>
      <c r="D35" s="4">
        <v>3</v>
      </c>
      <c r="E35" s="11">
        <v>33.300000000000004</v>
      </c>
      <c r="F35" s="4">
        <v>0</v>
      </c>
      <c r="G35" s="11">
        <v>0</v>
      </c>
      <c r="H35" s="4">
        <v>0</v>
      </c>
      <c r="I35" s="11">
        <v>0</v>
      </c>
    </row>
    <row r="36" spans="1:9" x14ac:dyDescent="0.2">
      <c r="A36" s="10" t="s">
        <v>70</v>
      </c>
      <c r="B36" s="4">
        <v>0</v>
      </c>
      <c r="C36" s="11">
        <v>0</v>
      </c>
      <c r="D36" s="4">
        <v>3</v>
      </c>
      <c r="E36" s="11">
        <v>30</v>
      </c>
      <c r="F36" s="4">
        <v>7</v>
      </c>
      <c r="G36" s="11">
        <v>70</v>
      </c>
      <c r="H36" s="4">
        <v>0</v>
      </c>
      <c r="I36" s="11">
        <v>0</v>
      </c>
    </row>
    <row r="37" spans="1:9" x14ac:dyDescent="0.2">
      <c r="A37" s="10" t="s">
        <v>71</v>
      </c>
      <c r="B37" s="4">
        <v>6</v>
      </c>
      <c r="C37" s="11">
        <v>42.9</v>
      </c>
      <c r="D37" s="4">
        <v>2</v>
      </c>
      <c r="E37" s="11">
        <v>14.299999999999999</v>
      </c>
      <c r="F37" s="4">
        <v>4</v>
      </c>
      <c r="G37" s="11">
        <v>28.599999999999998</v>
      </c>
      <c r="H37" s="4">
        <v>2</v>
      </c>
      <c r="I37" s="11">
        <v>14.299999999999999</v>
      </c>
    </row>
    <row r="38" spans="1:9" x14ac:dyDescent="0.2">
      <c r="A38" s="10" t="s">
        <v>72</v>
      </c>
      <c r="B38" s="4">
        <v>1</v>
      </c>
      <c r="C38" s="11">
        <v>25</v>
      </c>
      <c r="D38" s="4">
        <v>0</v>
      </c>
      <c r="E38" s="11">
        <v>0</v>
      </c>
      <c r="F38" s="4">
        <v>2</v>
      </c>
      <c r="G38" s="11">
        <v>50</v>
      </c>
      <c r="H38" s="4">
        <v>1</v>
      </c>
      <c r="I38" s="11">
        <v>25</v>
      </c>
    </row>
    <row r="39" spans="1:9" x14ac:dyDescent="0.2">
      <c r="A39" s="10" t="s">
        <v>73</v>
      </c>
      <c r="B39" s="4">
        <v>3</v>
      </c>
      <c r="C39" s="11">
        <v>75</v>
      </c>
      <c r="D39" s="4">
        <v>1</v>
      </c>
      <c r="E39" s="11">
        <v>25</v>
      </c>
      <c r="F39" s="4">
        <v>0</v>
      </c>
      <c r="G39" s="11">
        <v>0</v>
      </c>
      <c r="H39" s="4">
        <v>0</v>
      </c>
      <c r="I39" s="11">
        <v>0</v>
      </c>
    </row>
    <row r="40" spans="1:9" x14ac:dyDescent="0.2">
      <c r="A40" s="10" t="s">
        <v>74</v>
      </c>
      <c r="B40" s="4">
        <v>3</v>
      </c>
      <c r="C40" s="11">
        <v>33.300000000000004</v>
      </c>
      <c r="D40" s="4">
        <v>4</v>
      </c>
      <c r="E40" s="11">
        <v>44.4</v>
      </c>
      <c r="F40" s="4">
        <v>2</v>
      </c>
      <c r="G40" s="11">
        <v>22.2</v>
      </c>
      <c r="H40" s="4">
        <v>0</v>
      </c>
      <c r="I40" s="11">
        <v>0</v>
      </c>
    </row>
    <row r="41" spans="1:9" s="3" customFormat="1" x14ac:dyDescent="0.2">
      <c r="A41" s="12" t="s">
        <v>75</v>
      </c>
      <c r="B41" s="12">
        <v>22</v>
      </c>
      <c r="C41" s="13">
        <v>30.099999999999998</v>
      </c>
      <c r="D41" s="12">
        <v>13</v>
      </c>
      <c r="E41" s="13">
        <v>17.8</v>
      </c>
      <c r="F41" s="12">
        <v>30</v>
      </c>
      <c r="G41" s="13">
        <v>41.099999999999994</v>
      </c>
      <c r="H41" s="12">
        <v>8</v>
      </c>
      <c r="I41" s="13">
        <v>11</v>
      </c>
    </row>
    <row r="42" spans="1:9" ht="6" customHeight="1" x14ac:dyDescent="0.2">
      <c r="C42" s="11"/>
      <c r="E42" s="11"/>
      <c r="G42" s="11"/>
      <c r="I42" s="11"/>
    </row>
    <row r="43" spans="1:9" s="3" customFormat="1" x14ac:dyDescent="0.2">
      <c r="A43" s="12" t="s">
        <v>76</v>
      </c>
      <c r="B43" s="12">
        <v>105</v>
      </c>
      <c r="C43" s="13">
        <v>29.5</v>
      </c>
      <c r="D43" s="12">
        <v>90</v>
      </c>
      <c r="E43" s="13">
        <v>25.3</v>
      </c>
      <c r="F43" s="12">
        <v>110</v>
      </c>
      <c r="G43" s="13">
        <v>30.9</v>
      </c>
      <c r="H43" s="12">
        <v>51</v>
      </c>
      <c r="I43" s="13">
        <v>14.299999999999999</v>
      </c>
    </row>
    <row r="44" spans="1:9" ht="6" customHeight="1" x14ac:dyDescent="0.2"/>
    <row r="45" spans="1:9" ht="36" customHeight="1" x14ac:dyDescent="0.2">
      <c r="A45" s="65" t="s">
        <v>215</v>
      </c>
      <c r="B45" s="65"/>
      <c r="C45" s="65"/>
      <c r="D45" s="65"/>
      <c r="E45" s="65"/>
      <c r="F45" s="65"/>
      <c r="G45" s="65"/>
      <c r="H45" s="65"/>
      <c r="I45" s="65"/>
    </row>
    <row r="46" spans="1:9" ht="6" customHeight="1" x14ac:dyDescent="0.2"/>
    <row r="47" spans="1:9" x14ac:dyDescent="0.2">
      <c r="I47" s="14" t="s">
        <v>212</v>
      </c>
    </row>
  </sheetData>
  <mergeCells count="6">
    <mergeCell ref="A45:I45"/>
    <mergeCell ref="A4:A5"/>
    <mergeCell ref="B4:C4"/>
    <mergeCell ref="D4:E4"/>
    <mergeCell ref="F4:G4"/>
    <mergeCell ref="H4:I4"/>
  </mergeCells>
  <pageMargins left="0.7" right="0.7" top="0.75" bottom="0.75" header="0.3" footer="0.3"/>
  <pageSetup paperSize="9" orientation="landscape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workbookViewId="0"/>
  </sheetViews>
  <sheetFormatPr defaultRowHeight="12" x14ac:dyDescent="0.25"/>
  <cols>
    <col min="1" max="1" width="21" style="18" bestFit="1" customWidth="1"/>
    <col min="2" max="7" width="15.7109375" style="18" customWidth="1"/>
    <col min="8" max="16384" width="9.140625" style="18"/>
  </cols>
  <sheetData>
    <row r="1" spans="1:7" x14ac:dyDescent="0.25">
      <c r="A1" s="17" t="s">
        <v>250</v>
      </c>
    </row>
    <row r="2" spans="1:7" x14ac:dyDescent="0.25">
      <c r="A2" s="19" t="s">
        <v>34</v>
      </c>
    </row>
    <row r="4" spans="1:7" x14ac:dyDescent="0.2">
      <c r="A4" s="57" t="s">
        <v>35</v>
      </c>
      <c r="B4" s="56" t="s">
        <v>152</v>
      </c>
      <c r="C4" s="56"/>
      <c r="D4" s="56" t="s">
        <v>153</v>
      </c>
      <c r="E4" s="56"/>
      <c r="F4" s="56" t="s">
        <v>154</v>
      </c>
      <c r="G4" s="56"/>
    </row>
    <row r="5" spans="1:7" x14ac:dyDescent="0.25">
      <c r="A5" s="58"/>
      <c r="B5" s="20" t="s">
        <v>41</v>
      </c>
      <c r="C5" s="20" t="s">
        <v>42</v>
      </c>
      <c r="D5" s="20" t="s">
        <v>41</v>
      </c>
      <c r="E5" s="20" t="s">
        <v>42</v>
      </c>
      <c r="F5" s="20" t="s">
        <v>41</v>
      </c>
      <c r="G5" s="20" t="s">
        <v>42</v>
      </c>
    </row>
    <row r="6" spans="1:7" x14ac:dyDescent="0.25">
      <c r="A6" s="21" t="s">
        <v>106</v>
      </c>
      <c r="B6" s="22">
        <v>138</v>
      </c>
      <c r="C6" s="23">
        <v>68.656716417910445</v>
      </c>
      <c r="D6" s="22">
        <v>63</v>
      </c>
      <c r="E6" s="23">
        <v>31.343283582089555</v>
      </c>
      <c r="F6" s="22">
        <v>201</v>
      </c>
      <c r="G6" s="23">
        <v>100</v>
      </c>
    </row>
    <row r="7" spans="1:7" x14ac:dyDescent="0.25">
      <c r="A7" s="24" t="s">
        <v>107</v>
      </c>
      <c r="B7" s="18">
        <v>64</v>
      </c>
      <c r="C7" s="25">
        <v>52.459016393442624</v>
      </c>
      <c r="D7" s="18">
        <v>58</v>
      </c>
      <c r="E7" s="25">
        <v>47.540983606557376</v>
      </c>
      <c r="F7" s="18">
        <v>122</v>
      </c>
      <c r="G7" s="25">
        <v>100</v>
      </c>
    </row>
    <row r="8" spans="1:7" x14ac:dyDescent="0.25">
      <c r="A8" s="24" t="s">
        <v>108</v>
      </c>
      <c r="B8" s="18">
        <v>67</v>
      </c>
      <c r="C8" s="25">
        <v>54.471544715447152</v>
      </c>
      <c r="D8" s="18">
        <v>56</v>
      </c>
      <c r="E8" s="25">
        <v>45.528455284552841</v>
      </c>
      <c r="F8" s="18">
        <v>123</v>
      </c>
      <c r="G8" s="25">
        <v>100</v>
      </c>
    </row>
    <row r="9" spans="1:7" x14ac:dyDescent="0.25">
      <c r="A9" s="24" t="s">
        <v>109</v>
      </c>
      <c r="B9" s="18">
        <v>16</v>
      </c>
      <c r="C9" s="25">
        <v>61.53846153846154</v>
      </c>
      <c r="D9" s="18">
        <v>10</v>
      </c>
      <c r="E9" s="25">
        <v>38.461538461538467</v>
      </c>
      <c r="F9" s="18">
        <v>26</v>
      </c>
      <c r="G9" s="25">
        <v>100</v>
      </c>
    </row>
    <row r="10" spans="1:7" ht="6" customHeight="1" x14ac:dyDescent="0.25">
      <c r="C10" s="25"/>
      <c r="E10" s="25"/>
      <c r="G10" s="25"/>
    </row>
    <row r="11" spans="1:7" s="17" customFormat="1" x14ac:dyDescent="0.25">
      <c r="A11" s="26" t="s">
        <v>110</v>
      </c>
      <c r="B11" s="26">
        <v>285</v>
      </c>
      <c r="C11" s="27">
        <v>60.381355932203384</v>
      </c>
      <c r="D11" s="26">
        <v>187</v>
      </c>
      <c r="E11" s="27">
        <v>39.618644067796609</v>
      </c>
      <c r="F11" s="26">
        <v>472</v>
      </c>
      <c r="G11" s="27">
        <v>100</v>
      </c>
    </row>
    <row r="13" spans="1:7" x14ac:dyDescent="0.25">
      <c r="A13" s="18" t="s">
        <v>111</v>
      </c>
    </row>
    <row r="15" spans="1:7" x14ac:dyDescent="0.2">
      <c r="G15" s="14" t="s">
        <v>212</v>
      </c>
    </row>
  </sheetData>
  <mergeCells count="4">
    <mergeCell ref="A4:A5"/>
    <mergeCell ref="B4:C4"/>
    <mergeCell ref="D4:E4"/>
    <mergeCell ref="F4:G4"/>
  </mergeCells>
  <pageMargins left="0.7" right="0.7" top="0.75" bottom="0.75" header="0.3" footer="0.3"/>
  <pageSetup paperSize="9" orientation="landscape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workbookViewId="0"/>
  </sheetViews>
  <sheetFormatPr defaultRowHeight="12" x14ac:dyDescent="0.25"/>
  <cols>
    <col min="1" max="1" width="21" style="18" bestFit="1" customWidth="1"/>
    <col min="2" max="7" width="15.7109375" style="18" customWidth="1"/>
    <col min="8" max="16384" width="9.140625" style="18"/>
  </cols>
  <sheetData>
    <row r="1" spans="1:7" x14ac:dyDescent="0.25">
      <c r="A1" s="17" t="s">
        <v>251</v>
      </c>
    </row>
    <row r="2" spans="1:7" x14ac:dyDescent="0.25">
      <c r="A2" s="19" t="s">
        <v>34</v>
      </c>
    </row>
    <row r="4" spans="1:7" x14ac:dyDescent="0.2">
      <c r="A4" s="57" t="s">
        <v>35</v>
      </c>
      <c r="B4" s="56" t="s">
        <v>152</v>
      </c>
      <c r="C4" s="56"/>
      <c r="D4" s="56" t="s">
        <v>153</v>
      </c>
      <c r="E4" s="56"/>
      <c r="F4" s="56" t="s">
        <v>154</v>
      </c>
      <c r="G4" s="56"/>
    </row>
    <row r="5" spans="1:7" x14ac:dyDescent="0.25">
      <c r="A5" s="58"/>
      <c r="B5" s="20" t="s">
        <v>41</v>
      </c>
      <c r="C5" s="20" t="s">
        <v>42</v>
      </c>
      <c r="D5" s="20" t="s">
        <v>41</v>
      </c>
      <c r="E5" s="20" t="s">
        <v>42</v>
      </c>
      <c r="F5" s="20" t="s">
        <v>41</v>
      </c>
      <c r="G5" s="20" t="s">
        <v>42</v>
      </c>
    </row>
    <row r="6" spans="1:7" x14ac:dyDescent="0.25">
      <c r="A6" s="21" t="s">
        <v>106</v>
      </c>
      <c r="B6" s="22">
        <v>78</v>
      </c>
      <c r="C6" s="23">
        <v>60.465116279069761</v>
      </c>
      <c r="D6" s="22">
        <v>51</v>
      </c>
      <c r="E6" s="23">
        <v>39.534883720930232</v>
      </c>
      <c r="F6" s="22">
        <v>129</v>
      </c>
      <c r="G6" s="23">
        <v>100</v>
      </c>
    </row>
    <row r="7" spans="1:7" x14ac:dyDescent="0.25">
      <c r="A7" s="24" t="s">
        <v>107</v>
      </c>
      <c r="B7" s="18">
        <v>48</v>
      </c>
      <c r="C7" s="25">
        <v>50.526315789473685</v>
      </c>
      <c r="D7" s="18">
        <v>47</v>
      </c>
      <c r="E7" s="25">
        <v>49.473684210526315</v>
      </c>
      <c r="F7" s="18">
        <v>95</v>
      </c>
      <c r="G7" s="25">
        <v>100</v>
      </c>
    </row>
    <row r="8" spans="1:7" x14ac:dyDescent="0.25">
      <c r="A8" s="24" t="s">
        <v>108</v>
      </c>
      <c r="B8" s="18">
        <v>20</v>
      </c>
      <c r="C8" s="25">
        <v>30.303030303030305</v>
      </c>
      <c r="D8" s="18">
        <v>46</v>
      </c>
      <c r="E8" s="25">
        <v>69.696969696969703</v>
      </c>
      <c r="F8" s="18">
        <v>66</v>
      </c>
      <c r="G8" s="25">
        <v>100</v>
      </c>
    </row>
    <row r="9" spans="1:7" x14ac:dyDescent="0.25">
      <c r="A9" s="24" t="s">
        <v>109</v>
      </c>
      <c r="B9" s="18">
        <v>15</v>
      </c>
      <c r="C9" s="25">
        <v>60</v>
      </c>
      <c r="D9" s="18">
        <v>10</v>
      </c>
      <c r="E9" s="25">
        <v>40</v>
      </c>
      <c r="F9" s="18">
        <v>25</v>
      </c>
      <c r="G9" s="25">
        <v>100</v>
      </c>
    </row>
    <row r="10" spans="1:7" ht="6" customHeight="1" x14ac:dyDescent="0.25">
      <c r="C10" s="25"/>
      <c r="E10" s="25"/>
      <c r="G10" s="25"/>
    </row>
    <row r="11" spans="1:7" s="17" customFormat="1" x14ac:dyDescent="0.25">
      <c r="A11" s="26" t="s">
        <v>110</v>
      </c>
      <c r="B11" s="26">
        <v>161</v>
      </c>
      <c r="C11" s="27">
        <v>51.111111111111107</v>
      </c>
      <c r="D11" s="26">
        <v>154</v>
      </c>
      <c r="E11" s="27">
        <v>48.888888888888886</v>
      </c>
      <c r="F11" s="26">
        <v>315</v>
      </c>
      <c r="G11" s="27">
        <v>100</v>
      </c>
    </row>
    <row r="13" spans="1:7" x14ac:dyDescent="0.25">
      <c r="A13" s="18" t="s">
        <v>111</v>
      </c>
    </row>
    <row r="15" spans="1:7" x14ac:dyDescent="0.2">
      <c r="G15" s="14" t="s">
        <v>212</v>
      </c>
    </row>
  </sheetData>
  <mergeCells count="4">
    <mergeCell ref="A4:A5"/>
    <mergeCell ref="B4:C4"/>
    <mergeCell ref="D4:E4"/>
    <mergeCell ref="F4:G4"/>
  </mergeCells>
  <pageMargins left="0.7" right="0.7" top="0.75" bottom="0.75" header="0.3" footer="0.3"/>
  <pageSetup paperSize="9" orientation="landscape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workbookViewId="0"/>
  </sheetViews>
  <sheetFormatPr defaultRowHeight="12" x14ac:dyDescent="0.25"/>
  <cols>
    <col min="1" max="1" width="21" style="18" bestFit="1" customWidth="1"/>
    <col min="2" max="7" width="15.7109375" style="18" customWidth="1"/>
    <col min="8" max="16384" width="9.140625" style="18"/>
  </cols>
  <sheetData>
    <row r="1" spans="1:7" x14ac:dyDescent="0.25">
      <c r="A1" s="17" t="s">
        <v>252</v>
      </c>
    </row>
    <row r="2" spans="1:7" x14ac:dyDescent="0.25">
      <c r="A2" s="19" t="s">
        <v>34</v>
      </c>
    </row>
    <row r="4" spans="1:7" x14ac:dyDescent="0.2">
      <c r="A4" s="57" t="s">
        <v>35</v>
      </c>
      <c r="B4" s="56" t="s">
        <v>152</v>
      </c>
      <c r="C4" s="56"/>
      <c r="D4" s="56" t="s">
        <v>153</v>
      </c>
      <c r="E4" s="56"/>
      <c r="F4" s="56" t="s">
        <v>154</v>
      </c>
      <c r="G4" s="56"/>
    </row>
    <row r="5" spans="1:7" x14ac:dyDescent="0.25">
      <c r="A5" s="58"/>
      <c r="B5" s="20" t="s">
        <v>41</v>
      </c>
      <c r="C5" s="20" t="s">
        <v>42</v>
      </c>
      <c r="D5" s="20" t="s">
        <v>41</v>
      </c>
      <c r="E5" s="20" t="s">
        <v>42</v>
      </c>
      <c r="F5" s="20" t="s">
        <v>41</v>
      </c>
      <c r="G5" s="20" t="s">
        <v>42</v>
      </c>
    </row>
    <row r="6" spans="1:7" x14ac:dyDescent="0.25">
      <c r="A6" s="21" t="s">
        <v>106</v>
      </c>
      <c r="B6" s="22">
        <v>60</v>
      </c>
      <c r="C6" s="23">
        <v>83.333333333333343</v>
      </c>
      <c r="D6" s="22">
        <v>12</v>
      </c>
      <c r="E6" s="23">
        <v>16.666666666666664</v>
      </c>
      <c r="F6" s="22">
        <v>72</v>
      </c>
      <c r="G6" s="23">
        <v>100</v>
      </c>
    </row>
    <row r="7" spans="1:7" x14ac:dyDescent="0.25">
      <c r="A7" s="24" t="s">
        <v>107</v>
      </c>
      <c r="B7" s="18">
        <v>16</v>
      </c>
      <c r="C7" s="25">
        <v>59.259259259259252</v>
      </c>
      <c r="D7" s="18">
        <v>11</v>
      </c>
      <c r="E7" s="25">
        <v>40.74074074074074</v>
      </c>
      <c r="F7" s="18">
        <v>27</v>
      </c>
      <c r="G7" s="25">
        <v>100</v>
      </c>
    </row>
    <row r="8" spans="1:7" x14ac:dyDescent="0.25">
      <c r="A8" s="24" t="s">
        <v>108</v>
      </c>
      <c r="B8" s="18">
        <v>47</v>
      </c>
      <c r="C8" s="25">
        <v>82.456140350877192</v>
      </c>
      <c r="D8" s="18">
        <v>10</v>
      </c>
      <c r="E8" s="25">
        <v>17.543859649122805</v>
      </c>
      <c r="F8" s="18">
        <v>57</v>
      </c>
      <c r="G8" s="25">
        <v>100</v>
      </c>
    </row>
    <row r="9" spans="1:7" x14ac:dyDescent="0.25">
      <c r="A9" s="24" t="s">
        <v>109</v>
      </c>
      <c r="B9" s="18">
        <v>1</v>
      </c>
      <c r="C9" s="25">
        <v>100</v>
      </c>
      <c r="D9" s="18">
        <v>0</v>
      </c>
      <c r="E9" s="25">
        <v>0</v>
      </c>
      <c r="F9" s="18">
        <v>1</v>
      </c>
      <c r="G9" s="25">
        <v>100</v>
      </c>
    </row>
    <row r="10" spans="1:7" ht="6" customHeight="1" x14ac:dyDescent="0.25">
      <c r="C10" s="25"/>
      <c r="E10" s="25"/>
      <c r="G10" s="25"/>
    </row>
    <row r="11" spans="1:7" s="17" customFormat="1" x14ac:dyDescent="0.25">
      <c r="A11" s="26" t="s">
        <v>110</v>
      </c>
      <c r="B11" s="26">
        <v>124</v>
      </c>
      <c r="C11" s="27">
        <v>78.98089171974523</v>
      </c>
      <c r="D11" s="26">
        <v>33</v>
      </c>
      <c r="E11" s="27">
        <v>21.019108280254777</v>
      </c>
      <c r="F11" s="26">
        <v>157</v>
      </c>
      <c r="G11" s="27">
        <v>100</v>
      </c>
    </row>
    <row r="13" spans="1:7" x14ac:dyDescent="0.25">
      <c r="A13" s="18" t="s">
        <v>111</v>
      </c>
    </row>
    <row r="15" spans="1:7" x14ac:dyDescent="0.2">
      <c r="G15" s="14" t="s">
        <v>212</v>
      </c>
    </row>
  </sheetData>
  <mergeCells count="4">
    <mergeCell ref="A4:A5"/>
    <mergeCell ref="B4:C4"/>
    <mergeCell ref="D4:E4"/>
    <mergeCell ref="F4:G4"/>
  </mergeCells>
  <pageMargins left="0.7" right="0.7" top="0.75" bottom="0.75" header="0.3" footer="0.3"/>
  <pageSetup paperSize="9" orientation="landscape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showGridLines="0" workbookViewId="0"/>
  </sheetViews>
  <sheetFormatPr defaultRowHeight="12" x14ac:dyDescent="0.25"/>
  <cols>
    <col min="1" max="1" width="21" style="18" bestFit="1" customWidth="1"/>
    <col min="2" max="4" width="21.42578125" style="18" customWidth="1"/>
    <col min="5" max="7" width="15.7109375" style="18" customWidth="1"/>
    <col min="8" max="16384" width="9.140625" style="18"/>
  </cols>
  <sheetData>
    <row r="1" spans="1:4" x14ac:dyDescent="0.25">
      <c r="A1" s="17" t="s">
        <v>253</v>
      </c>
    </row>
    <row r="2" spans="1:4" x14ac:dyDescent="0.25">
      <c r="A2" s="19" t="s">
        <v>159</v>
      </c>
    </row>
    <row r="4" spans="1:4" x14ac:dyDescent="0.25">
      <c r="A4" s="42" t="s">
        <v>35</v>
      </c>
      <c r="B4" s="43" t="s">
        <v>106</v>
      </c>
      <c r="C4" s="43" t="s">
        <v>107</v>
      </c>
      <c r="D4" s="43" t="s">
        <v>40</v>
      </c>
    </row>
    <row r="5" spans="1:4" x14ac:dyDescent="0.25">
      <c r="A5" s="21" t="s">
        <v>160</v>
      </c>
      <c r="B5" s="44">
        <v>603683</v>
      </c>
      <c r="C5" s="44">
        <v>0</v>
      </c>
      <c r="D5" s="44">
        <v>603683</v>
      </c>
    </row>
    <row r="6" spans="1:4" x14ac:dyDescent="0.25">
      <c r="A6" s="45" t="s">
        <v>161</v>
      </c>
      <c r="B6" s="46">
        <v>86256</v>
      </c>
      <c r="C6" s="46">
        <v>0</v>
      </c>
      <c r="D6" s="46">
        <v>86256</v>
      </c>
    </row>
    <row r="7" spans="1:4" x14ac:dyDescent="0.25">
      <c r="A7" s="45" t="s">
        <v>162</v>
      </c>
      <c r="B7" s="46">
        <v>0</v>
      </c>
      <c r="C7" s="46">
        <v>0</v>
      </c>
      <c r="D7" s="46">
        <v>0</v>
      </c>
    </row>
    <row r="8" spans="1:4" x14ac:dyDescent="0.25">
      <c r="A8" s="45" t="s">
        <v>163</v>
      </c>
      <c r="B8" s="46">
        <v>0</v>
      </c>
      <c r="C8" s="46">
        <v>0</v>
      </c>
      <c r="D8" s="46">
        <v>0</v>
      </c>
    </row>
    <row r="9" spans="1:4" x14ac:dyDescent="0.25">
      <c r="A9" s="45" t="s">
        <v>164</v>
      </c>
      <c r="B9" s="46">
        <v>0</v>
      </c>
      <c r="C9" s="46">
        <v>0</v>
      </c>
      <c r="D9" s="46">
        <v>0</v>
      </c>
    </row>
    <row r="10" spans="1:4" x14ac:dyDescent="0.25">
      <c r="A10" s="45" t="s">
        <v>165</v>
      </c>
      <c r="B10" s="46">
        <v>0</v>
      </c>
      <c r="C10" s="46">
        <v>0</v>
      </c>
      <c r="D10" s="46">
        <v>0</v>
      </c>
    </row>
    <row r="11" spans="1:4" x14ac:dyDescent="0.25">
      <c r="A11" s="45" t="s">
        <v>166</v>
      </c>
      <c r="B11" s="46">
        <v>0</v>
      </c>
      <c r="C11" s="46">
        <v>0</v>
      </c>
      <c r="D11" s="46">
        <v>0</v>
      </c>
    </row>
    <row r="12" spans="1:4" x14ac:dyDescent="0.25">
      <c r="A12" s="45" t="s">
        <v>167</v>
      </c>
      <c r="B12" s="46">
        <v>0</v>
      </c>
      <c r="C12" s="46">
        <v>0</v>
      </c>
      <c r="D12" s="46">
        <v>0</v>
      </c>
    </row>
    <row r="13" spans="1:4" x14ac:dyDescent="0.25">
      <c r="A13" s="45" t="s">
        <v>168</v>
      </c>
      <c r="B13" s="46">
        <v>0</v>
      </c>
      <c r="C13" s="46">
        <v>0</v>
      </c>
      <c r="D13" s="46">
        <v>0</v>
      </c>
    </row>
    <row r="14" spans="1:4" x14ac:dyDescent="0.25">
      <c r="A14" s="45" t="s">
        <v>169</v>
      </c>
      <c r="B14" s="46">
        <v>0</v>
      </c>
      <c r="C14" s="46">
        <v>0</v>
      </c>
      <c r="D14" s="46">
        <v>0</v>
      </c>
    </row>
    <row r="15" spans="1:4" x14ac:dyDescent="0.25">
      <c r="A15" s="45" t="s">
        <v>170</v>
      </c>
      <c r="B15" s="46">
        <v>0</v>
      </c>
      <c r="C15" s="46">
        <v>0</v>
      </c>
      <c r="D15" s="46">
        <v>0</v>
      </c>
    </row>
    <row r="16" spans="1:4" x14ac:dyDescent="0.25">
      <c r="A16" s="45" t="s">
        <v>171</v>
      </c>
      <c r="B16" s="46">
        <v>0</v>
      </c>
      <c r="C16" s="46">
        <v>0</v>
      </c>
      <c r="D16" s="46">
        <v>0</v>
      </c>
    </row>
    <row r="17" spans="1:4" x14ac:dyDescent="0.25">
      <c r="A17" s="45" t="s">
        <v>172</v>
      </c>
      <c r="B17" s="46">
        <v>0</v>
      </c>
      <c r="C17" s="46">
        <v>0</v>
      </c>
      <c r="D17" s="46">
        <v>0</v>
      </c>
    </row>
    <row r="18" spans="1:4" x14ac:dyDescent="0.25">
      <c r="A18" s="45" t="s">
        <v>173</v>
      </c>
      <c r="B18" s="46">
        <v>0</v>
      </c>
      <c r="C18" s="46">
        <v>0</v>
      </c>
      <c r="D18" s="46">
        <v>0</v>
      </c>
    </row>
    <row r="19" spans="1:4" x14ac:dyDescent="0.25">
      <c r="A19" s="45" t="s">
        <v>174</v>
      </c>
      <c r="B19" s="46">
        <v>0</v>
      </c>
      <c r="C19" s="46">
        <v>0</v>
      </c>
      <c r="D19" s="46">
        <v>0</v>
      </c>
    </row>
    <row r="20" spans="1:4" x14ac:dyDescent="0.25">
      <c r="A20" s="45" t="s">
        <v>175</v>
      </c>
      <c r="B20" s="46">
        <v>157518295</v>
      </c>
      <c r="C20" s="46">
        <v>0</v>
      </c>
      <c r="D20" s="46">
        <v>157518295</v>
      </c>
    </row>
    <row r="21" spans="1:4" x14ac:dyDescent="0.25">
      <c r="A21" s="45" t="s">
        <v>176</v>
      </c>
      <c r="B21" s="46">
        <v>64730000</v>
      </c>
      <c r="C21" s="46">
        <v>0</v>
      </c>
      <c r="D21" s="46">
        <v>64730000</v>
      </c>
    </row>
    <row r="22" spans="1:4" x14ac:dyDescent="0.25">
      <c r="A22" s="45" t="s">
        <v>177</v>
      </c>
      <c r="B22" s="46">
        <v>0</v>
      </c>
      <c r="C22" s="46">
        <v>0</v>
      </c>
      <c r="D22" s="46">
        <v>0</v>
      </c>
    </row>
    <row r="23" spans="1:4" x14ac:dyDescent="0.25">
      <c r="A23" s="45" t="s">
        <v>178</v>
      </c>
      <c r="B23" s="46">
        <v>0</v>
      </c>
      <c r="C23" s="46">
        <v>0</v>
      </c>
      <c r="D23" s="46">
        <v>0</v>
      </c>
    </row>
    <row r="24" spans="1:4" x14ac:dyDescent="0.25">
      <c r="A24" s="45" t="s">
        <v>179</v>
      </c>
      <c r="B24" s="46">
        <v>141944338</v>
      </c>
      <c r="C24" s="46">
        <v>0</v>
      </c>
      <c r="D24" s="46">
        <v>141944338</v>
      </c>
    </row>
    <row r="25" spans="1:4" x14ac:dyDescent="0.25">
      <c r="A25" s="45" t="s">
        <v>180</v>
      </c>
      <c r="B25" s="46">
        <v>0</v>
      </c>
      <c r="C25" s="46">
        <v>0</v>
      </c>
      <c r="D25" s="46">
        <v>0</v>
      </c>
    </row>
    <row r="26" spans="1:4" x14ac:dyDescent="0.25">
      <c r="A26" s="45" t="s">
        <v>181</v>
      </c>
      <c r="B26" s="46">
        <v>0</v>
      </c>
      <c r="C26" s="46">
        <v>61319606</v>
      </c>
      <c r="D26" s="46">
        <v>61319606</v>
      </c>
    </row>
    <row r="27" spans="1:4" x14ac:dyDescent="0.25">
      <c r="A27" s="45" t="s">
        <v>182</v>
      </c>
      <c r="B27" s="46">
        <v>0</v>
      </c>
      <c r="C27" s="46">
        <v>4138723</v>
      </c>
      <c r="D27" s="46">
        <v>4138723</v>
      </c>
    </row>
    <row r="28" spans="1:4" x14ac:dyDescent="0.25">
      <c r="A28" s="45" t="s">
        <v>183</v>
      </c>
      <c r="B28" s="46">
        <v>160491197</v>
      </c>
      <c r="C28" s="46">
        <v>30777316</v>
      </c>
      <c r="D28" s="46">
        <v>191268513</v>
      </c>
    </row>
    <row r="29" spans="1:4" x14ac:dyDescent="0.25">
      <c r="A29" s="45" t="s">
        <v>184</v>
      </c>
      <c r="B29" s="46">
        <v>69954231</v>
      </c>
      <c r="C29" s="46">
        <v>12234422</v>
      </c>
      <c r="D29" s="46">
        <v>82188653</v>
      </c>
    </row>
    <row r="30" spans="1:4" x14ac:dyDescent="0.25">
      <c r="A30" s="45" t="s">
        <v>185</v>
      </c>
      <c r="B30" s="46">
        <v>92378525</v>
      </c>
      <c r="C30" s="46">
        <v>127031356</v>
      </c>
      <c r="D30" s="46">
        <v>251736289</v>
      </c>
    </row>
    <row r="31" spans="1:4" x14ac:dyDescent="0.25">
      <c r="A31" s="45" t="s">
        <v>186</v>
      </c>
      <c r="B31" s="46">
        <v>441080551</v>
      </c>
      <c r="C31" s="46">
        <v>269581402</v>
      </c>
      <c r="D31" s="46">
        <v>721275712</v>
      </c>
    </row>
    <row r="32" spans="1:4" x14ac:dyDescent="0.25">
      <c r="A32" s="45" t="s">
        <v>187</v>
      </c>
      <c r="B32" s="46">
        <v>647691052</v>
      </c>
      <c r="C32" s="46">
        <v>301692009</v>
      </c>
      <c r="D32" s="46">
        <v>949383060</v>
      </c>
    </row>
    <row r="33" spans="1:4" x14ac:dyDescent="0.25">
      <c r="A33" s="45" t="s">
        <v>188</v>
      </c>
      <c r="B33" s="46">
        <v>799317384</v>
      </c>
      <c r="C33" s="46">
        <v>489654208</v>
      </c>
      <c r="D33" s="46">
        <v>1288971592</v>
      </c>
    </row>
    <row r="34" spans="1:4" x14ac:dyDescent="0.25">
      <c r="A34" s="45" t="s">
        <v>189</v>
      </c>
      <c r="B34" s="46">
        <v>322574830</v>
      </c>
      <c r="C34" s="46">
        <v>233499501</v>
      </c>
      <c r="D34" s="46">
        <v>566074331</v>
      </c>
    </row>
    <row r="35" spans="1:4" x14ac:dyDescent="0.25">
      <c r="A35" s="45" t="s">
        <v>190</v>
      </c>
      <c r="B35" s="46">
        <v>1493953022</v>
      </c>
      <c r="C35" s="46">
        <v>551007617</v>
      </c>
      <c r="D35" s="46">
        <v>2044960638</v>
      </c>
    </row>
    <row r="36" spans="1:4" x14ac:dyDescent="0.25">
      <c r="A36" s="45" t="s">
        <v>191</v>
      </c>
      <c r="B36" s="46">
        <v>832613810</v>
      </c>
      <c r="C36" s="46">
        <v>930603501</v>
      </c>
      <c r="D36" s="46">
        <v>1763217311</v>
      </c>
    </row>
    <row r="37" spans="1:4" x14ac:dyDescent="0.25">
      <c r="A37" s="45" t="s">
        <v>192</v>
      </c>
      <c r="B37" s="46">
        <v>510631280</v>
      </c>
      <c r="C37" s="46">
        <v>320323316</v>
      </c>
      <c r="D37" s="46">
        <v>830954596</v>
      </c>
    </row>
    <row r="38" spans="1:4" x14ac:dyDescent="0.25">
      <c r="A38" s="45" t="s">
        <v>216</v>
      </c>
      <c r="B38" s="46">
        <v>525316062</v>
      </c>
      <c r="C38" s="46">
        <v>131433982</v>
      </c>
      <c r="D38" s="46">
        <v>656750044</v>
      </c>
    </row>
    <row r="39" spans="1:4" x14ac:dyDescent="0.25">
      <c r="A39" s="45" t="s">
        <v>217</v>
      </c>
      <c r="B39" s="46">
        <v>208204473</v>
      </c>
      <c r="C39" s="46">
        <v>48666784</v>
      </c>
      <c r="D39" s="46">
        <v>256871257</v>
      </c>
    </row>
    <row r="40" spans="1:4" x14ac:dyDescent="0.25">
      <c r="A40" s="45" t="s">
        <v>218</v>
      </c>
      <c r="B40" s="46">
        <v>57548781</v>
      </c>
      <c r="C40" s="46">
        <v>5979230</v>
      </c>
      <c r="D40" s="46">
        <v>63528011</v>
      </c>
    </row>
    <row r="41" spans="1:4" x14ac:dyDescent="0.25">
      <c r="A41" s="45" t="s">
        <v>219</v>
      </c>
      <c r="B41" s="46">
        <v>41819950</v>
      </c>
      <c r="C41" s="46">
        <v>0</v>
      </c>
      <c r="D41" s="46">
        <v>41819950</v>
      </c>
    </row>
    <row r="42" spans="1:4" ht="6" customHeight="1" x14ac:dyDescent="0.25">
      <c r="B42" s="47"/>
      <c r="C42" s="47"/>
      <c r="D42" s="47"/>
    </row>
    <row r="43" spans="1:4" s="17" customFormat="1" x14ac:dyDescent="0.25">
      <c r="A43" s="26" t="s">
        <v>221</v>
      </c>
      <c r="B43" s="48">
        <v>6605117718.5799999</v>
      </c>
      <c r="C43" s="48">
        <v>3524564636.1199999</v>
      </c>
      <c r="D43" s="48">
        <v>10129682355.68</v>
      </c>
    </row>
    <row r="45" spans="1:4" x14ac:dyDescent="0.25">
      <c r="A45" s="18" t="s">
        <v>220</v>
      </c>
    </row>
    <row r="47" spans="1:4" x14ac:dyDescent="0.2">
      <c r="D47" s="14" t="s">
        <v>212</v>
      </c>
    </row>
  </sheetData>
  <pageMargins left="0.7" right="0.7" top="0.75" bottom="0.75" header="0.3" footer="0.3"/>
  <pageSetup paperSize="9" orientation="landscape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workbookViewId="0"/>
  </sheetViews>
  <sheetFormatPr defaultRowHeight="12" x14ac:dyDescent="0.2"/>
  <cols>
    <col min="1" max="1" width="21" style="4" bestFit="1" customWidth="1"/>
    <col min="2" max="7" width="15.7109375" style="4" customWidth="1"/>
    <col min="8" max="16384" width="9.140625" style="4"/>
  </cols>
  <sheetData>
    <row r="1" spans="1:7" x14ac:dyDescent="0.2">
      <c r="A1" s="3" t="s">
        <v>254</v>
      </c>
    </row>
    <row r="2" spans="1:7" x14ac:dyDescent="0.2">
      <c r="A2" s="19" t="s">
        <v>193</v>
      </c>
    </row>
    <row r="3" spans="1:7" ht="6" customHeight="1" x14ac:dyDescent="0.2"/>
    <row r="4" spans="1:7" x14ac:dyDescent="0.2">
      <c r="A4" s="57" t="s">
        <v>35</v>
      </c>
      <c r="B4" s="56" t="s">
        <v>106</v>
      </c>
      <c r="C4" s="56"/>
      <c r="D4" s="56" t="s">
        <v>107</v>
      </c>
      <c r="E4" s="56"/>
      <c r="F4" s="56" t="s">
        <v>40</v>
      </c>
      <c r="G4" s="56"/>
    </row>
    <row r="5" spans="1:7" x14ac:dyDescent="0.2">
      <c r="A5" s="58"/>
      <c r="B5" s="20" t="s">
        <v>41</v>
      </c>
      <c r="C5" s="20" t="s">
        <v>194</v>
      </c>
      <c r="D5" s="20" t="s">
        <v>41</v>
      </c>
      <c r="E5" s="20" t="s">
        <v>194</v>
      </c>
      <c r="F5" s="20" t="s">
        <v>41</v>
      </c>
      <c r="G5" s="20" t="s">
        <v>194</v>
      </c>
    </row>
    <row r="6" spans="1:7" x14ac:dyDescent="0.2">
      <c r="A6" s="7" t="s">
        <v>43</v>
      </c>
      <c r="B6" s="8">
        <v>5</v>
      </c>
      <c r="C6" s="49">
        <v>294047940.89999998</v>
      </c>
      <c r="D6" s="8">
        <v>1</v>
      </c>
      <c r="E6" s="49">
        <v>50500000</v>
      </c>
      <c r="F6" s="8">
        <v>6</v>
      </c>
      <c r="G6" s="49">
        <v>344547940.89999998</v>
      </c>
    </row>
    <row r="7" spans="1:7" x14ac:dyDescent="0.2">
      <c r="A7" s="10" t="s">
        <v>44</v>
      </c>
      <c r="B7" s="4">
        <v>37</v>
      </c>
      <c r="C7" s="50">
        <v>1435748360</v>
      </c>
      <c r="D7" s="4">
        <v>28</v>
      </c>
      <c r="E7" s="50">
        <v>368595681.10000002</v>
      </c>
      <c r="F7" s="4">
        <v>65</v>
      </c>
      <c r="G7" s="50">
        <v>1804344041</v>
      </c>
    </row>
    <row r="8" spans="1:7" x14ac:dyDescent="0.2">
      <c r="A8" s="10" t="s">
        <v>45</v>
      </c>
      <c r="B8" s="4">
        <v>1</v>
      </c>
      <c r="C8" s="50">
        <v>22000000</v>
      </c>
      <c r="D8" s="4">
        <v>15</v>
      </c>
      <c r="E8" s="50">
        <v>44888731.229999997</v>
      </c>
      <c r="F8" s="4">
        <v>16</v>
      </c>
      <c r="G8" s="50">
        <v>66888731.229999997</v>
      </c>
    </row>
    <row r="9" spans="1:7" x14ac:dyDescent="0.2">
      <c r="A9" s="10" t="s">
        <v>46</v>
      </c>
      <c r="B9" s="4">
        <v>8</v>
      </c>
      <c r="C9" s="50">
        <v>448033343.19999999</v>
      </c>
      <c r="D9" s="4">
        <v>0</v>
      </c>
      <c r="E9" s="50">
        <v>0</v>
      </c>
      <c r="F9" s="4">
        <v>8</v>
      </c>
      <c r="G9" s="50">
        <v>448033343.19999999</v>
      </c>
    </row>
    <row r="10" spans="1:7" x14ac:dyDescent="0.2">
      <c r="A10" s="10" t="s">
        <v>47</v>
      </c>
      <c r="B10" s="4">
        <v>12</v>
      </c>
      <c r="C10" s="50">
        <v>295658831.30000001</v>
      </c>
      <c r="D10" s="4">
        <v>24</v>
      </c>
      <c r="E10" s="50">
        <v>251385102.69999999</v>
      </c>
      <c r="F10" s="4">
        <v>36</v>
      </c>
      <c r="G10" s="50">
        <v>547043934</v>
      </c>
    </row>
    <row r="11" spans="1:7" s="3" customFormat="1" x14ac:dyDescent="0.2">
      <c r="A11" s="12" t="s">
        <v>48</v>
      </c>
      <c r="B11" s="12">
        <v>63</v>
      </c>
      <c r="C11" s="51">
        <v>2495488475</v>
      </c>
      <c r="D11" s="12">
        <v>68</v>
      </c>
      <c r="E11" s="51">
        <v>715369515</v>
      </c>
      <c r="F11" s="12">
        <v>131</v>
      </c>
      <c r="G11" s="51">
        <v>3210857990</v>
      </c>
    </row>
    <row r="12" spans="1:7" ht="6" customHeight="1" x14ac:dyDescent="0.2">
      <c r="C12" s="50"/>
      <c r="E12" s="50"/>
      <c r="G12" s="50"/>
    </row>
    <row r="13" spans="1:7" x14ac:dyDescent="0.2">
      <c r="A13" s="7" t="s">
        <v>49</v>
      </c>
      <c r="B13" s="8">
        <v>10</v>
      </c>
      <c r="C13" s="49">
        <v>106110445.7</v>
      </c>
      <c r="D13" s="8">
        <v>14</v>
      </c>
      <c r="E13" s="49">
        <v>24447353.199999999</v>
      </c>
      <c r="F13" s="8">
        <v>24</v>
      </c>
      <c r="G13" s="49">
        <v>130557798.90000001</v>
      </c>
    </row>
    <row r="14" spans="1:7" x14ac:dyDescent="0.2">
      <c r="A14" s="10" t="s">
        <v>50</v>
      </c>
      <c r="B14" s="4">
        <v>3</v>
      </c>
      <c r="C14" s="50">
        <v>10239030.640000001</v>
      </c>
      <c r="D14" s="4">
        <v>3</v>
      </c>
      <c r="E14" s="50">
        <v>3600000</v>
      </c>
      <c r="F14" s="4">
        <v>6</v>
      </c>
      <c r="G14" s="50">
        <v>13839030.640000001</v>
      </c>
    </row>
    <row r="15" spans="1:7" x14ac:dyDescent="0.2">
      <c r="A15" s="10" t="s">
        <v>51</v>
      </c>
      <c r="B15" s="4">
        <v>8</v>
      </c>
      <c r="C15" s="50">
        <v>42689405</v>
      </c>
      <c r="D15" s="4">
        <v>6</v>
      </c>
      <c r="E15" s="50">
        <v>35153558.289999999</v>
      </c>
      <c r="F15" s="4">
        <v>14</v>
      </c>
      <c r="G15" s="50">
        <v>77842963.290000007</v>
      </c>
    </row>
    <row r="16" spans="1:7" s="3" customFormat="1" x14ac:dyDescent="0.2">
      <c r="A16" s="12" t="s">
        <v>52</v>
      </c>
      <c r="B16" s="12">
        <v>21</v>
      </c>
      <c r="C16" s="51">
        <v>159038881.40000001</v>
      </c>
      <c r="D16" s="12">
        <v>23</v>
      </c>
      <c r="E16" s="51">
        <v>63200911.490000002</v>
      </c>
      <c r="F16" s="12">
        <v>44</v>
      </c>
      <c r="G16" s="51">
        <v>222239792.90000001</v>
      </c>
    </row>
    <row r="17" spans="1:7" ht="6" customHeight="1" x14ac:dyDescent="0.2">
      <c r="C17" s="50"/>
      <c r="E17" s="50"/>
      <c r="G17" s="50"/>
    </row>
    <row r="18" spans="1:7" x14ac:dyDescent="0.2">
      <c r="A18" s="7" t="s">
        <v>53</v>
      </c>
      <c r="B18" s="8">
        <v>50</v>
      </c>
      <c r="C18" s="49">
        <v>334684915.19999999</v>
      </c>
      <c r="D18" s="8">
        <v>38</v>
      </c>
      <c r="E18" s="49">
        <v>415756853.39999998</v>
      </c>
      <c r="F18" s="8">
        <v>88</v>
      </c>
      <c r="G18" s="49">
        <v>750441768.60000002</v>
      </c>
    </row>
    <row r="19" spans="1:7" x14ac:dyDescent="0.2">
      <c r="A19" s="10" t="s">
        <v>54</v>
      </c>
      <c r="B19" s="4">
        <v>23</v>
      </c>
      <c r="C19" s="50">
        <v>49245901</v>
      </c>
      <c r="D19" s="4">
        <v>14</v>
      </c>
      <c r="E19" s="50">
        <v>17102918.300000001</v>
      </c>
      <c r="F19" s="4">
        <v>37</v>
      </c>
      <c r="G19" s="50">
        <v>66348819.299999997</v>
      </c>
    </row>
    <row r="20" spans="1:7" x14ac:dyDescent="0.2">
      <c r="A20" s="10" t="s">
        <v>55</v>
      </c>
      <c r="B20" s="4">
        <v>49</v>
      </c>
      <c r="C20" s="50">
        <v>445773063.30000001</v>
      </c>
      <c r="D20" s="4">
        <v>54</v>
      </c>
      <c r="E20" s="50">
        <v>288129198.30000001</v>
      </c>
      <c r="F20" s="4">
        <v>103</v>
      </c>
      <c r="G20" s="50">
        <v>733902261.60000002</v>
      </c>
    </row>
    <row r="21" spans="1:7" x14ac:dyDescent="0.2">
      <c r="A21" s="10" t="s">
        <v>56</v>
      </c>
      <c r="B21" s="4">
        <v>3</v>
      </c>
      <c r="C21" s="50">
        <v>5431190.1799999997</v>
      </c>
      <c r="D21" s="4">
        <v>26</v>
      </c>
      <c r="E21" s="50">
        <v>44362703.799999997</v>
      </c>
      <c r="F21" s="4">
        <v>29</v>
      </c>
      <c r="G21" s="50">
        <v>49793893.979999997</v>
      </c>
    </row>
    <row r="22" spans="1:7" x14ac:dyDescent="0.2">
      <c r="A22" s="10" t="s">
        <v>57</v>
      </c>
      <c r="B22" s="4">
        <v>11</v>
      </c>
      <c r="C22" s="50">
        <v>85400000</v>
      </c>
      <c r="D22" s="4">
        <v>5</v>
      </c>
      <c r="E22" s="50">
        <v>8500000</v>
      </c>
      <c r="F22" s="4">
        <v>16</v>
      </c>
      <c r="G22" s="50">
        <v>93900000</v>
      </c>
    </row>
    <row r="23" spans="1:7" x14ac:dyDescent="0.2">
      <c r="A23" s="10" t="s">
        <v>58</v>
      </c>
      <c r="B23" s="4">
        <v>25</v>
      </c>
      <c r="C23" s="50">
        <v>115920762</v>
      </c>
      <c r="D23" s="4">
        <v>43</v>
      </c>
      <c r="E23" s="50">
        <v>224605852.30000001</v>
      </c>
      <c r="F23" s="4">
        <v>68</v>
      </c>
      <c r="G23" s="50">
        <v>340526614.30000001</v>
      </c>
    </row>
    <row r="24" spans="1:7" x14ac:dyDescent="0.2">
      <c r="A24" s="10" t="s">
        <v>59</v>
      </c>
      <c r="B24" s="4">
        <v>20</v>
      </c>
      <c r="C24" s="50">
        <v>125757184.7</v>
      </c>
      <c r="D24" s="4">
        <v>41</v>
      </c>
      <c r="E24" s="50">
        <v>79295258</v>
      </c>
      <c r="F24" s="4">
        <v>61</v>
      </c>
      <c r="G24" s="50">
        <v>205052442.69999999</v>
      </c>
    </row>
    <row r="25" spans="1:7" x14ac:dyDescent="0.2">
      <c r="A25" s="10" t="s">
        <v>60</v>
      </c>
      <c r="B25" s="4">
        <v>10</v>
      </c>
      <c r="C25" s="50">
        <v>160000000</v>
      </c>
      <c r="D25" s="4">
        <v>13</v>
      </c>
      <c r="E25" s="50">
        <v>58700000</v>
      </c>
      <c r="F25" s="4">
        <v>23</v>
      </c>
      <c r="G25" s="50">
        <v>218700000</v>
      </c>
    </row>
    <row r="26" spans="1:7" x14ac:dyDescent="0.2">
      <c r="A26" s="10" t="s">
        <v>61</v>
      </c>
      <c r="B26" s="4">
        <v>13</v>
      </c>
      <c r="C26" s="50">
        <v>202420575.59999999</v>
      </c>
      <c r="D26" s="4">
        <v>32</v>
      </c>
      <c r="E26" s="50">
        <v>143735000</v>
      </c>
      <c r="F26" s="4">
        <v>45</v>
      </c>
      <c r="G26" s="50">
        <v>346155575.60000002</v>
      </c>
    </row>
    <row r="27" spans="1:7" x14ac:dyDescent="0.2">
      <c r="A27" s="10" t="s">
        <v>62</v>
      </c>
      <c r="B27" s="4">
        <v>43</v>
      </c>
      <c r="C27" s="50">
        <v>442683514</v>
      </c>
      <c r="D27" s="4">
        <v>401</v>
      </c>
      <c r="E27" s="50">
        <v>256877382</v>
      </c>
      <c r="F27" s="4">
        <v>444</v>
      </c>
      <c r="G27" s="50">
        <v>699560897</v>
      </c>
    </row>
    <row r="28" spans="1:7" x14ac:dyDescent="0.2">
      <c r="A28" s="10" t="s">
        <v>63</v>
      </c>
      <c r="B28" s="4">
        <v>10</v>
      </c>
      <c r="C28" s="50">
        <v>18833525</v>
      </c>
      <c r="D28" s="4">
        <v>3</v>
      </c>
      <c r="E28" s="50">
        <v>8160000</v>
      </c>
      <c r="F28" s="4">
        <v>13</v>
      </c>
      <c r="G28" s="50">
        <v>26993525</v>
      </c>
    </row>
    <row r="29" spans="1:7" x14ac:dyDescent="0.2">
      <c r="A29" s="10" t="s">
        <v>64</v>
      </c>
      <c r="B29" s="4">
        <v>16</v>
      </c>
      <c r="C29" s="50">
        <v>115630860.2</v>
      </c>
      <c r="D29" s="4">
        <v>35</v>
      </c>
      <c r="E29" s="50">
        <v>55179262.530000001</v>
      </c>
      <c r="F29" s="4">
        <v>51</v>
      </c>
      <c r="G29" s="50">
        <v>170810122.69999999</v>
      </c>
    </row>
    <row r="30" spans="1:7" x14ac:dyDescent="0.2">
      <c r="A30" s="10" t="s">
        <v>65</v>
      </c>
      <c r="B30" s="4">
        <v>7</v>
      </c>
      <c r="C30" s="50">
        <v>174200000</v>
      </c>
      <c r="D30" s="4">
        <v>4</v>
      </c>
      <c r="E30" s="50">
        <v>26300000</v>
      </c>
      <c r="F30" s="4">
        <v>11</v>
      </c>
      <c r="G30" s="50">
        <v>200500000</v>
      </c>
    </row>
    <row r="31" spans="1:7" s="3" customFormat="1" x14ac:dyDescent="0.2">
      <c r="A31" s="12" t="s">
        <v>66</v>
      </c>
      <c r="B31" s="12">
        <v>280</v>
      </c>
      <c r="C31" s="51">
        <v>2275981491.1799998</v>
      </c>
      <c r="D31" s="12">
        <v>709</v>
      </c>
      <c r="E31" s="51">
        <v>1626704428.6299999</v>
      </c>
      <c r="F31" s="12">
        <v>989</v>
      </c>
      <c r="G31" s="51">
        <v>3902685920.7799997</v>
      </c>
    </row>
    <row r="32" spans="1:7" ht="6" customHeight="1" x14ac:dyDescent="0.2">
      <c r="C32" s="50"/>
      <c r="E32" s="50"/>
      <c r="G32" s="50"/>
    </row>
    <row r="33" spans="1:7" x14ac:dyDescent="0.2">
      <c r="A33" s="7" t="s">
        <v>67</v>
      </c>
      <c r="B33" s="8">
        <v>12</v>
      </c>
      <c r="C33" s="49">
        <v>126179934</v>
      </c>
      <c r="D33" s="8">
        <v>18</v>
      </c>
      <c r="E33" s="49">
        <v>118912867.40000001</v>
      </c>
      <c r="F33" s="8">
        <v>30</v>
      </c>
      <c r="G33" s="49">
        <v>245092801.40000001</v>
      </c>
    </row>
    <row r="34" spans="1:7" x14ac:dyDescent="0.2">
      <c r="A34" s="10" t="s">
        <v>68</v>
      </c>
      <c r="B34" s="4">
        <v>4</v>
      </c>
      <c r="C34" s="50">
        <v>436270000</v>
      </c>
      <c r="D34" s="4">
        <v>0</v>
      </c>
      <c r="E34" s="50">
        <v>0</v>
      </c>
      <c r="F34" s="4">
        <v>4</v>
      </c>
      <c r="G34" s="50">
        <v>436270000</v>
      </c>
    </row>
    <row r="35" spans="1:7" x14ac:dyDescent="0.2">
      <c r="A35" s="10" t="s">
        <v>69</v>
      </c>
      <c r="B35" s="4">
        <v>1</v>
      </c>
      <c r="C35" s="50">
        <v>10000000</v>
      </c>
      <c r="D35" s="4">
        <v>2</v>
      </c>
      <c r="E35" s="50">
        <v>35902602</v>
      </c>
      <c r="F35" s="4">
        <v>3</v>
      </c>
      <c r="G35" s="50">
        <v>45902602</v>
      </c>
    </row>
    <row r="36" spans="1:7" x14ac:dyDescent="0.2">
      <c r="A36" s="10" t="s">
        <v>70</v>
      </c>
      <c r="B36" s="4">
        <v>0</v>
      </c>
      <c r="C36" s="50">
        <v>0</v>
      </c>
      <c r="D36" s="4">
        <v>14</v>
      </c>
      <c r="E36" s="50">
        <v>792819192.89999998</v>
      </c>
      <c r="F36" s="4">
        <v>14</v>
      </c>
      <c r="G36" s="50">
        <v>792819192.89999998</v>
      </c>
    </row>
    <row r="37" spans="1:7" x14ac:dyDescent="0.2">
      <c r="A37" s="10" t="s">
        <v>71</v>
      </c>
      <c r="B37" s="4">
        <v>7</v>
      </c>
      <c r="C37" s="50">
        <v>767500000</v>
      </c>
      <c r="D37" s="4">
        <v>0</v>
      </c>
      <c r="E37" s="50">
        <v>0</v>
      </c>
      <c r="F37" s="4">
        <v>7</v>
      </c>
      <c r="G37" s="50">
        <v>767500000</v>
      </c>
    </row>
    <row r="38" spans="1:7" x14ac:dyDescent="0.2">
      <c r="A38" s="10" t="s">
        <v>72</v>
      </c>
      <c r="B38" s="4">
        <v>5</v>
      </c>
      <c r="C38" s="50">
        <v>36615023</v>
      </c>
      <c r="D38" s="4">
        <v>0</v>
      </c>
      <c r="E38" s="50">
        <v>0</v>
      </c>
      <c r="F38" s="4">
        <v>5</v>
      </c>
      <c r="G38" s="50">
        <v>36615023</v>
      </c>
    </row>
    <row r="39" spans="1:7" x14ac:dyDescent="0.2">
      <c r="A39" s="10" t="s">
        <v>73</v>
      </c>
      <c r="B39" s="4">
        <v>5</v>
      </c>
      <c r="C39" s="50">
        <v>33705000</v>
      </c>
      <c r="D39" s="4">
        <v>1</v>
      </c>
      <c r="E39" s="50">
        <v>20000000</v>
      </c>
      <c r="F39" s="4">
        <v>6</v>
      </c>
      <c r="G39" s="50">
        <v>53705000</v>
      </c>
    </row>
    <row r="40" spans="1:7" x14ac:dyDescent="0.2">
      <c r="A40" s="10" t="s">
        <v>74</v>
      </c>
      <c r="B40" s="4">
        <v>5</v>
      </c>
      <c r="C40" s="50">
        <v>264338914.19999999</v>
      </c>
      <c r="D40" s="4">
        <v>29</v>
      </c>
      <c r="E40" s="50">
        <v>151655118.19999999</v>
      </c>
      <c r="F40" s="4">
        <v>34</v>
      </c>
      <c r="G40" s="50">
        <v>415994032.39999998</v>
      </c>
    </row>
    <row r="41" spans="1:7" s="3" customFormat="1" x14ac:dyDescent="0.2">
      <c r="A41" s="12" t="s">
        <v>75</v>
      </c>
      <c r="B41" s="12">
        <v>39</v>
      </c>
      <c r="C41" s="51">
        <v>1674608871</v>
      </c>
      <c r="D41" s="12">
        <v>64</v>
      </c>
      <c r="E41" s="51">
        <v>1119289781</v>
      </c>
      <c r="F41" s="12">
        <v>103</v>
      </c>
      <c r="G41" s="51">
        <v>2793898652</v>
      </c>
    </row>
    <row r="42" spans="1:7" ht="6" customHeight="1" x14ac:dyDescent="0.2">
      <c r="C42" s="50"/>
      <c r="E42" s="50"/>
      <c r="G42" s="50"/>
    </row>
    <row r="43" spans="1:7" s="3" customFormat="1" x14ac:dyDescent="0.2">
      <c r="A43" s="12" t="s">
        <v>76</v>
      </c>
      <c r="B43" s="12">
        <v>403</v>
      </c>
      <c r="C43" s="51">
        <v>6605117718.5799999</v>
      </c>
      <c r="D43" s="12">
        <v>864</v>
      </c>
      <c r="E43" s="51">
        <v>3524564636.1199999</v>
      </c>
      <c r="F43" s="12">
        <v>1267</v>
      </c>
      <c r="G43" s="51">
        <v>10129682355.68</v>
      </c>
    </row>
    <row r="44" spans="1:7" ht="6" customHeight="1" x14ac:dyDescent="0.2"/>
    <row r="45" spans="1:7" x14ac:dyDescent="0.2">
      <c r="G45" s="14" t="s">
        <v>212</v>
      </c>
    </row>
  </sheetData>
  <mergeCells count="4">
    <mergeCell ref="A4:A5"/>
    <mergeCell ref="B4:C4"/>
    <mergeCell ref="D4:E4"/>
    <mergeCell ref="F4:G4"/>
  </mergeCells>
  <pageMargins left="0.7" right="0.7" top="0.75" bottom="0.75" header="0.3" footer="0.3"/>
  <pageSetup paperSize="9" orientation="landscape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workbookViewId="0"/>
  </sheetViews>
  <sheetFormatPr defaultRowHeight="12" x14ac:dyDescent="0.25"/>
  <cols>
    <col min="1" max="1" width="21" style="18" bestFit="1" customWidth="1"/>
    <col min="2" max="9" width="10.7109375" style="18" customWidth="1"/>
    <col min="10" max="10" width="11.42578125" style="18" customWidth="1"/>
    <col min="11" max="11" width="10" style="18" customWidth="1"/>
    <col min="12" max="16384" width="9.140625" style="18"/>
  </cols>
  <sheetData>
    <row r="1" spans="1:11" x14ac:dyDescent="0.25">
      <c r="A1" s="17" t="s">
        <v>255</v>
      </c>
    </row>
    <row r="2" spans="1:11" x14ac:dyDescent="0.25">
      <c r="A2" s="19" t="s">
        <v>195</v>
      </c>
    </row>
    <row r="4" spans="1:11" x14ac:dyDescent="0.25">
      <c r="A4" s="66" t="s">
        <v>196</v>
      </c>
      <c r="B4" s="64" t="s">
        <v>106</v>
      </c>
      <c r="C4" s="64"/>
      <c r="D4" s="64"/>
      <c r="E4" s="64"/>
      <c r="F4" s="64"/>
      <c r="G4" s="64"/>
      <c r="H4" s="64"/>
      <c r="I4" s="64"/>
      <c r="J4" s="64"/>
      <c r="K4" s="64"/>
    </row>
    <row r="5" spans="1:11" x14ac:dyDescent="0.25">
      <c r="A5" s="67"/>
      <c r="B5" s="61" t="s">
        <v>197</v>
      </c>
      <c r="C5" s="61"/>
      <c r="D5" s="61" t="s">
        <v>198</v>
      </c>
      <c r="E5" s="61"/>
      <c r="F5" s="61" t="s">
        <v>199</v>
      </c>
      <c r="G5" s="61"/>
      <c r="H5" s="61" t="s">
        <v>200</v>
      </c>
      <c r="I5" s="61"/>
      <c r="J5" s="61" t="s">
        <v>110</v>
      </c>
      <c r="K5" s="61"/>
    </row>
    <row r="6" spans="1:11" x14ac:dyDescent="0.25">
      <c r="A6" s="68"/>
      <c r="B6" s="20" t="s">
        <v>123</v>
      </c>
      <c r="C6" s="20" t="s">
        <v>124</v>
      </c>
      <c r="D6" s="20" t="s">
        <v>123</v>
      </c>
      <c r="E6" s="20" t="s">
        <v>124</v>
      </c>
      <c r="F6" s="20" t="s">
        <v>123</v>
      </c>
      <c r="G6" s="20" t="s">
        <v>124</v>
      </c>
      <c r="H6" s="20" t="s">
        <v>123</v>
      </c>
      <c r="I6" s="20" t="s">
        <v>124</v>
      </c>
      <c r="J6" s="20" t="s">
        <v>123</v>
      </c>
      <c r="K6" s="20" t="s">
        <v>124</v>
      </c>
    </row>
    <row r="7" spans="1:11" x14ac:dyDescent="0.25">
      <c r="A7" s="21" t="s">
        <v>201</v>
      </c>
      <c r="B7" s="52">
        <v>1644851</v>
      </c>
      <c r="C7" s="52">
        <v>71515.28</v>
      </c>
      <c r="D7" s="52">
        <v>336864</v>
      </c>
      <c r="E7" s="52">
        <v>22457.599999999999</v>
      </c>
      <c r="F7" s="52">
        <v>513773</v>
      </c>
      <c r="G7" s="52">
        <v>22337.96</v>
      </c>
      <c r="H7" s="52">
        <v>0</v>
      </c>
      <c r="I7" s="52">
        <v>0</v>
      </c>
      <c r="J7" s="52">
        <v>2495488</v>
      </c>
      <c r="K7" s="52">
        <v>40909.639344262294</v>
      </c>
    </row>
    <row r="8" spans="1:11" x14ac:dyDescent="0.25">
      <c r="A8" s="24" t="s">
        <v>202</v>
      </c>
      <c r="B8" s="53">
        <v>34000.160000000003</v>
      </c>
      <c r="C8" s="53">
        <v>11333.39</v>
      </c>
      <c r="D8" s="53">
        <v>38849.480000000003</v>
      </c>
      <c r="E8" s="53">
        <v>7769.8950000000004</v>
      </c>
      <c r="F8" s="53">
        <v>76189.25</v>
      </c>
      <c r="G8" s="53">
        <v>6349.1040000000003</v>
      </c>
      <c r="H8" s="53">
        <v>10000</v>
      </c>
      <c r="I8" s="53">
        <v>10000</v>
      </c>
      <c r="J8" s="53">
        <v>159038.89000000001</v>
      </c>
      <c r="K8" s="53">
        <v>7573.2804761904772</v>
      </c>
    </row>
    <row r="9" spans="1:11" x14ac:dyDescent="0.25">
      <c r="A9" s="24" t="s">
        <v>203</v>
      </c>
      <c r="B9" s="53">
        <v>607300.80000000005</v>
      </c>
      <c r="C9" s="53">
        <v>12393.89</v>
      </c>
      <c r="D9" s="53">
        <v>70581</v>
      </c>
      <c r="E9" s="53">
        <v>784.23333333333335</v>
      </c>
      <c r="F9" s="53">
        <v>1598100</v>
      </c>
      <c r="G9" s="53">
        <v>11837.777777777777</v>
      </c>
      <c r="H9" s="53">
        <v>0</v>
      </c>
      <c r="I9" s="53">
        <v>0</v>
      </c>
      <c r="J9" s="53">
        <v>2275981.7999999998</v>
      </c>
      <c r="K9" s="53">
        <v>8306.5029197080294</v>
      </c>
    </row>
    <row r="10" spans="1:11" x14ac:dyDescent="0.25">
      <c r="A10" s="24" t="s">
        <v>75</v>
      </c>
      <c r="B10" s="53">
        <v>367385.8</v>
      </c>
      <c r="C10" s="53">
        <v>91846.46</v>
      </c>
      <c r="D10" s="53">
        <v>430073.1</v>
      </c>
      <c r="E10" s="53">
        <v>16541.27</v>
      </c>
      <c r="F10" s="53">
        <v>877150</v>
      </c>
      <c r="G10" s="53">
        <v>97461.11</v>
      </c>
      <c r="H10" s="53">
        <v>0</v>
      </c>
      <c r="I10" s="53">
        <v>0</v>
      </c>
      <c r="J10" s="53">
        <v>1674608.9</v>
      </c>
      <c r="K10" s="53">
        <v>42938.689743589741</v>
      </c>
    </row>
    <row r="11" spans="1:11" ht="6" customHeight="1" x14ac:dyDescent="0.25">
      <c r="B11" s="53"/>
      <c r="C11" s="53"/>
      <c r="D11" s="53"/>
      <c r="E11" s="53"/>
      <c r="F11" s="53"/>
      <c r="G11" s="53"/>
      <c r="H11" s="53"/>
      <c r="I11" s="53"/>
      <c r="J11" s="53"/>
      <c r="K11" s="53"/>
    </row>
    <row r="12" spans="1:11" s="17" customFormat="1" x14ac:dyDescent="0.25">
      <c r="A12" s="26" t="s">
        <v>110</v>
      </c>
      <c r="B12" s="54">
        <v>2653537.7599999998</v>
      </c>
      <c r="C12" s="54">
        <v>33589.089999999997</v>
      </c>
      <c r="D12" s="54">
        <v>876367.58</v>
      </c>
      <c r="E12" s="54">
        <v>6443.8792647058817</v>
      </c>
      <c r="F12" s="54">
        <v>3065212.25</v>
      </c>
      <c r="G12" s="54">
        <v>17124.090782122905</v>
      </c>
      <c r="H12" s="54">
        <v>10000</v>
      </c>
      <c r="I12" s="54">
        <v>10000</v>
      </c>
      <c r="J12" s="54">
        <v>6605117.5899999999</v>
      </c>
      <c r="K12" s="54">
        <v>16721.816683544304</v>
      </c>
    </row>
    <row r="15" spans="1:11" x14ac:dyDescent="0.25">
      <c r="A15" s="66" t="s">
        <v>196</v>
      </c>
      <c r="B15" s="64" t="s">
        <v>107</v>
      </c>
      <c r="C15" s="64"/>
      <c r="D15" s="64"/>
      <c r="E15" s="64"/>
      <c r="F15" s="64"/>
      <c r="G15" s="64"/>
      <c r="H15" s="64"/>
      <c r="I15" s="64"/>
      <c r="J15" s="64"/>
      <c r="K15" s="64"/>
    </row>
    <row r="16" spans="1:11" x14ac:dyDescent="0.25">
      <c r="A16" s="67"/>
      <c r="B16" s="61" t="s">
        <v>197</v>
      </c>
      <c r="C16" s="61"/>
      <c r="D16" s="61" t="s">
        <v>198</v>
      </c>
      <c r="E16" s="61"/>
      <c r="F16" s="61" t="s">
        <v>199</v>
      </c>
      <c r="G16" s="61"/>
      <c r="H16" s="61" t="s">
        <v>200</v>
      </c>
      <c r="I16" s="61"/>
      <c r="J16" s="61" t="s">
        <v>110</v>
      </c>
      <c r="K16" s="61"/>
    </row>
    <row r="17" spans="1:11" x14ac:dyDescent="0.25">
      <c r="A17" s="68"/>
      <c r="B17" s="20" t="s">
        <v>123</v>
      </c>
      <c r="C17" s="20" t="s">
        <v>124</v>
      </c>
      <c r="D17" s="20" t="s">
        <v>123</v>
      </c>
      <c r="E17" s="20" t="s">
        <v>124</v>
      </c>
      <c r="F17" s="20" t="s">
        <v>123</v>
      </c>
      <c r="G17" s="20" t="s">
        <v>124</v>
      </c>
      <c r="H17" s="20" t="s">
        <v>123</v>
      </c>
      <c r="I17" s="20" t="s">
        <v>124</v>
      </c>
      <c r="J17" s="20" t="s">
        <v>123</v>
      </c>
      <c r="K17" s="20" t="s">
        <v>124</v>
      </c>
    </row>
    <row r="18" spans="1:11" x14ac:dyDescent="0.25">
      <c r="A18" s="21" t="s">
        <v>201</v>
      </c>
      <c r="B18" s="52">
        <v>0</v>
      </c>
      <c r="C18" s="52">
        <v>0</v>
      </c>
      <c r="D18" s="52">
        <v>143566.6</v>
      </c>
      <c r="E18" s="52">
        <v>5521.7929999999997</v>
      </c>
      <c r="F18" s="52">
        <v>571802.88740999997</v>
      </c>
      <c r="G18" s="52">
        <v>13614.354462142855</v>
      </c>
      <c r="H18" s="52">
        <v>0</v>
      </c>
      <c r="I18" s="52">
        <v>0</v>
      </c>
      <c r="J18" s="52">
        <v>715369.51500999986</v>
      </c>
      <c r="K18" s="52">
        <v>10520.139926617645</v>
      </c>
    </row>
    <row r="19" spans="1:11" x14ac:dyDescent="0.25">
      <c r="A19" s="24" t="s">
        <v>202</v>
      </c>
      <c r="B19" s="53">
        <v>0</v>
      </c>
      <c r="C19" s="53">
        <v>0</v>
      </c>
      <c r="D19" s="53">
        <v>672.5</v>
      </c>
      <c r="E19" s="53">
        <v>336.25</v>
      </c>
      <c r="F19" s="53">
        <v>62528.411489999991</v>
      </c>
      <c r="G19" s="53">
        <v>2977.5434042857137</v>
      </c>
      <c r="H19" s="53">
        <v>0</v>
      </c>
      <c r="I19" s="53">
        <v>0</v>
      </c>
      <c r="J19" s="53">
        <v>63200.911489999999</v>
      </c>
      <c r="K19" s="53">
        <v>2747.8657169565217</v>
      </c>
    </row>
    <row r="20" spans="1:11" x14ac:dyDescent="0.25">
      <c r="A20" s="24" t="s">
        <v>203</v>
      </c>
      <c r="B20" s="53">
        <v>15000</v>
      </c>
      <c r="C20" s="53">
        <v>15000</v>
      </c>
      <c r="D20" s="53">
        <v>106739.3</v>
      </c>
      <c r="E20" s="53">
        <v>1482.491</v>
      </c>
      <c r="F20" s="53">
        <v>1504965.1110500006</v>
      </c>
      <c r="G20" s="53">
        <v>2381.2739098892416</v>
      </c>
      <c r="H20" s="53">
        <v>0</v>
      </c>
      <c r="I20" s="53">
        <v>0</v>
      </c>
      <c r="J20" s="53">
        <v>1626704.4290700003</v>
      </c>
      <c r="K20" s="53">
        <v>2307.3821688936173</v>
      </c>
    </row>
    <row r="21" spans="1:11" x14ac:dyDescent="0.25">
      <c r="A21" s="24" t="s">
        <v>75</v>
      </c>
      <c r="B21" s="53">
        <v>0</v>
      </c>
      <c r="C21" s="53">
        <v>0</v>
      </c>
      <c r="D21" s="53">
        <v>288626.3</v>
      </c>
      <c r="E21" s="53">
        <v>7215.6589999999997</v>
      </c>
      <c r="F21" s="53">
        <v>830663.43162999989</v>
      </c>
      <c r="G21" s="53">
        <v>34610.976317916662</v>
      </c>
      <c r="H21" s="53">
        <v>0</v>
      </c>
      <c r="I21" s="53">
        <v>0</v>
      </c>
      <c r="J21" s="53">
        <v>1119289.78052</v>
      </c>
      <c r="K21" s="53">
        <v>17488.902820625</v>
      </c>
    </row>
    <row r="22" spans="1:11" ht="6" customHeight="1" x14ac:dyDescent="0.25">
      <c r="B22" s="53"/>
      <c r="C22" s="53"/>
      <c r="D22" s="53"/>
      <c r="E22" s="53"/>
      <c r="F22" s="53"/>
      <c r="G22" s="53"/>
      <c r="H22" s="53"/>
      <c r="I22" s="53"/>
      <c r="J22" s="53"/>
      <c r="K22" s="53"/>
    </row>
    <row r="23" spans="1:11" s="17" customFormat="1" x14ac:dyDescent="0.25">
      <c r="A23" s="26" t="s">
        <v>110</v>
      </c>
      <c r="B23" s="54">
        <v>15000</v>
      </c>
      <c r="C23" s="54">
        <v>15000</v>
      </c>
      <c r="D23" s="54">
        <v>539604.80000000005</v>
      </c>
      <c r="E23" s="54">
        <v>3854.32</v>
      </c>
      <c r="F23" s="54">
        <v>2969959.8415800007</v>
      </c>
      <c r="G23" s="54">
        <v>4130.6812817524351</v>
      </c>
      <c r="H23" s="54">
        <v>0</v>
      </c>
      <c r="I23" s="54">
        <v>0</v>
      </c>
      <c r="J23" s="54">
        <v>3524564.6360900002</v>
      </c>
      <c r="K23" s="54">
        <v>4098.3309721976748</v>
      </c>
    </row>
    <row r="26" spans="1:11" x14ac:dyDescent="0.25">
      <c r="A26" s="66" t="s">
        <v>196</v>
      </c>
      <c r="B26" s="64" t="s">
        <v>40</v>
      </c>
      <c r="C26" s="64"/>
      <c r="D26" s="64"/>
      <c r="E26" s="64"/>
      <c r="F26" s="64"/>
      <c r="G26" s="64"/>
      <c r="H26" s="64"/>
      <c r="I26" s="64"/>
      <c r="J26" s="64"/>
      <c r="K26" s="64"/>
    </row>
    <row r="27" spans="1:11" x14ac:dyDescent="0.25">
      <c r="A27" s="67"/>
      <c r="B27" s="61" t="s">
        <v>197</v>
      </c>
      <c r="C27" s="61"/>
      <c r="D27" s="61" t="s">
        <v>198</v>
      </c>
      <c r="E27" s="61"/>
      <c r="F27" s="61" t="s">
        <v>199</v>
      </c>
      <c r="G27" s="61"/>
      <c r="H27" s="61" t="s">
        <v>200</v>
      </c>
      <c r="I27" s="61"/>
      <c r="J27" s="61" t="s">
        <v>110</v>
      </c>
      <c r="K27" s="61"/>
    </row>
    <row r="28" spans="1:11" x14ac:dyDescent="0.25">
      <c r="A28" s="68"/>
      <c r="B28" s="20" t="s">
        <v>123</v>
      </c>
      <c r="C28" s="20" t="s">
        <v>124</v>
      </c>
      <c r="D28" s="20" t="s">
        <v>123</v>
      </c>
      <c r="E28" s="20" t="s">
        <v>124</v>
      </c>
      <c r="F28" s="20" t="s">
        <v>123</v>
      </c>
      <c r="G28" s="20" t="s">
        <v>124</v>
      </c>
      <c r="H28" s="20" t="s">
        <v>123</v>
      </c>
      <c r="I28" s="20" t="s">
        <v>124</v>
      </c>
      <c r="J28" s="20" t="s">
        <v>123</v>
      </c>
      <c r="K28" s="20" t="s">
        <v>124</v>
      </c>
    </row>
    <row r="29" spans="1:11" x14ac:dyDescent="0.25">
      <c r="A29" s="21" t="s">
        <v>201</v>
      </c>
      <c r="B29" s="52">
        <v>1644851.4780900001</v>
      </c>
      <c r="C29" s="52">
        <v>68535.47825375</v>
      </c>
      <c r="D29" s="52">
        <v>480430.59136999998</v>
      </c>
      <c r="E29" s="52">
        <v>5719.4118020238093</v>
      </c>
      <c r="F29" s="52">
        <v>1085575.9209</v>
      </c>
      <c r="G29" s="52">
        <v>5567.0560046153851</v>
      </c>
      <c r="H29" s="52">
        <v>0</v>
      </c>
      <c r="I29" s="53">
        <v>0</v>
      </c>
      <c r="J29" s="52">
        <v>3210857.9903599997</v>
      </c>
      <c r="K29" s="52">
        <v>10596.891057293727</v>
      </c>
    </row>
    <row r="30" spans="1:11" x14ac:dyDescent="0.25">
      <c r="A30" s="24" t="s">
        <v>202</v>
      </c>
      <c r="B30" s="53">
        <v>34000.154999999999</v>
      </c>
      <c r="C30" s="53">
        <v>11333.385</v>
      </c>
      <c r="D30" s="53">
        <v>39521.976360000001</v>
      </c>
      <c r="E30" s="53">
        <v>2822.9983114285715</v>
      </c>
      <c r="F30" s="53">
        <v>138717.66149</v>
      </c>
      <c r="G30" s="53">
        <v>1401.1884998989899</v>
      </c>
      <c r="H30" s="53">
        <v>10000</v>
      </c>
      <c r="I30" s="53">
        <v>2500</v>
      </c>
      <c r="J30" s="53">
        <v>222239.79285000003</v>
      </c>
      <c r="K30" s="53">
        <v>1851.9982737500002</v>
      </c>
    </row>
    <row r="31" spans="1:11" x14ac:dyDescent="0.25">
      <c r="A31" s="24" t="s">
        <v>203</v>
      </c>
      <c r="B31" s="53">
        <v>622300.83036000002</v>
      </c>
      <c r="C31" s="53">
        <v>12201.977065882353</v>
      </c>
      <c r="D31" s="53">
        <v>177320.37746000002</v>
      </c>
      <c r="E31" s="53">
        <v>540.610906890244</v>
      </c>
      <c r="F31" s="53">
        <v>3103064.7127199997</v>
      </c>
      <c r="G31" s="53">
        <v>1336.3758452713178</v>
      </c>
      <c r="H31" s="53">
        <v>0</v>
      </c>
      <c r="I31" s="53">
        <v>0</v>
      </c>
      <c r="J31" s="53">
        <v>3902685.9205399989</v>
      </c>
      <c r="K31" s="53">
        <v>1444.904080170307</v>
      </c>
    </row>
    <row r="32" spans="1:11" x14ac:dyDescent="0.25">
      <c r="A32" s="24" t="s">
        <v>75</v>
      </c>
      <c r="B32" s="53">
        <v>367385.82011999999</v>
      </c>
      <c r="C32" s="53">
        <v>91846.455029999997</v>
      </c>
      <c r="D32" s="53">
        <v>718699.39997999999</v>
      </c>
      <c r="E32" s="53">
        <v>5444.6924240909093</v>
      </c>
      <c r="F32" s="53">
        <v>1707813.4316300002</v>
      </c>
      <c r="G32" s="53">
        <v>17250.640723535354</v>
      </c>
      <c r="H32" s="53">
        <v>0</v>
      </c>
      <c r="I32" s="53">
        <v>0</v>
      </c>
      <c r="J32" s="53">
        <v>2793898.65173</v>
      </c>
      <c r="K32" s="53">
        <v>11888.930432893618</v>
      </c>
    </row>
    <row r="33" spans="1:11" ht="6" customHeight="1" x14ac:dyDescent="0.25">
      <c r="B33" s="53"/>
      <c r="C33" s="53"/>
      <c r="D33" s="53"/>
      <c r="E33" s="53"/>
      <c r="F33" s="53"/>
      <c r="G33" s="53"/>
      <c r="H33" s="53"/>
      <c r="I33" s="53"/>
      <c r="J33" s="53"/>
      <c r="K33" s="53"/>
    </row>
    <row r="34" spans="1:11" s="17" customFormat="1" x14ac:dyDescent="0.25">
      <c r="A34" s="26" t="s">
        <v>110</v>
      </c>
      <c r="B34" s="54">
        <v>2668538.28357</v>
      </c>
      <c r="C34" s="54">
        <v>32543.149799634146</v>
      </c>
      <c r="D34" s="54">
        <v>1415972.3451700003</v>
      </c>
      <c r="E34" s="54">
        <v>5075.1696959498222</v>
      </c>
      <c r="F34" s="54">
        <v>6035171.7267399989</v>
      </c>
      <c r="G34" s="54">
        <v>6668.6980405966842</v>
      </c>
      <c r="H34" s="54">
        <v>10000</v>
      </c>
      <c r="I34" s="54">
        <v>10000</v>
      </c>
      <c r="J34" s="54">
        <v>10129682.35548</v>
      </c>
      <c r="K34" s="54">
        <v>7995.013698089977</v>
      </c>
    </row>
    <row r="36" spans="1:11" x14ac:dyDescent="0.2">
      <c r="K36" s="14" t="s">
        <v>212</v>
      </c>
    </row>
  </sheetData>
  <mergeCells count="21">
    <mergeCell ref="A4:A6"/>
    <mergeCell ref="B4:K4"/>
    <mergeCell ref="B5:C5"/>
    <mergeCell ref="D5:E5"/>
    <mergeCell ref="F5:G5"/>
    <mergeCell ref="H5:I5"/>
    <mergeCell ref="J5:K5"/>
    <mergeCell ref="A15:A17"/>
    <mergeCell ref="B15:K15"/>
    <mergeCell ref="B16:C16"/>
    <mergeCell ref="D16:E16"/>
    <mergeCell ref="F16:G16"/>
    <mergeCell ref="H16:I16"/>
    <mergeCell ref="J16:K16"/>
    <mergeCell ref="A26:A28"/>
    <mergeCell ref="B26:K26"/>
    <mergeCell ref="B27:C27"/>
    <mergeCell ref="D27:E27"/>
    <mergeCell ref="F27:G27"/>
    <mergeCell ref="H27:I27"/>
    <mergeCell ref="J27:K27"/>
  </mergeCells>
  <pageMargins left="0.7" right="0.7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showGridLines="0" workbookViewId="0"/>
  </sheetViews>
  <sheetFormatPr defaultRowHeight="12" x14ac:dyDescent="0.25"/>
  <cols>
    <col min="1" max="1" width="21" style="18" bestFit="1" customWidth="1"/>
    <col min="2" max="15" width="10.85546875" style="18" customWidth="1"/>
    <col min="16" max="16384" width="9.140625" style="18"/>
  </cols>
  <sheetData>
    <row r="1" spans="1:15" x14ac:dyDescent="0.25">
      <c r="A1" s="17" t="s">
        <v>256</v>
      </c>
    </row>
    <row r="2" spans="1:15" x14ac:dyDescent="0.25">
      <c r="A2" s="19" t="s">
        <v>195</v>
      </c>
    </row>
    <row r="4" spans="1:15" x14ac:dyDescent="0.25">
      <c r="A4" s="66" t="s">
        <v>196</v>
      </c>
      <c r="B4" s="64" t="s">
        <v>106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x14ac:dyDescent="0.25">
      <c r="A5" s="67"/>
      <c r="B5" s="61" t="s">
        <v>204</v>
      </c>
      <c r="C5" s="61"/>
      <c r="D5" s="61" t="s">
        <v>205</v>
      </c>
      <c r="E5" s="61"/>
      <c r="F5" s="61" t="s">
        <v>206</v>
      </c>
      <c r="G5" s="61"/>
      <c r="H5" s="61" t="s">
        <v>207</v>
      </c>
      <c r="I5" s="61"/>
      <c r="J5" s="61" t="s">
        <v>208</v>
      </c>
      <c r="K5" s="61"/>
      <c r="L5" s="61" t="s">
        <v>209</v>
      </c>
      <c r="M5" s="61"/>
      <c r="N5" s="61" t="s">
        <v>110</v>
      </c>
      <c r="O5" s="61"/>
    </row>
    <row r="6" spans="1:15" x14ac:dyDescent="0.25">
      <c r="A6" s="68"/>
      <c r="B6" s="20" t="s">
        <v>123</v>
      </c>
      <c r="C6" s="20" t="s">
        <v>124</v>
      </c>
      <c r="D6" s="20" t="s">
        <v>123</v>
      </c>
      <c r="E6" s="20" t="s">
        <v>124</v>
      </c>
      <c r="F6" s="20" t="s">
        <v>123</v>
      </c>
      <c r="G6" s="20" t="s">
        <v>124</v>
      </c>
      <c r="H6" s="20" t="s">
        <v>123</v>
      </c>
      <c r="I6" s="20" t="s">
        <v>124</v>
      </c>
      <c r="J6" s="20" t="s">
        <v>123</v>
      </c>
      <c r="K6" s="20" t="s">
        <v>124</v>
      </c>
      <c r="L6" s="20" t="s">
        <v>123</v>
      </c>
      <c r="M6" s="20" t="s">
        <v>124</v>
      </c>
      <c r="N6" s="20" t="s">
        <v>123</v>
      </c>
      <c r="O6" s="20" t="s">
        <v>124</v>
      </c>
    </row>
    <row r="7" spans="1:15" x14ac:dyDescent="0.25">
      <c r="A7" s="21" t="s">
        <v>201</v>
      </c>
      <c r="B7" s="52">
        <v>395501.37729000003</v>
      </c>
      <c r="C7" s="52">
        <v>21972.298738333335</v>
      </c>
      <c r="D7" s="52">
        <v>41957.652649999996</v>
      </c>
      <c r="E7" s="52">
        <v>41957.652649999996</v>
      </c>
      <c r="F7" s="52">
        <v>695766.54605000024</v>
      </c>
      <c r="G7" s="52">
        <v>27830.661842000009</v>
      </c>
      <c r="H7" s="52">
        <v>36660</v>
      </c>
      <c r="I7" s="52">
        <v>36660</v>
      </c>
      <c r="J7" s="52">
        <v>836366.56215000001</v>
      </c>
      <c r="K7" s="52">
        <v>76033.323831818183</v>
      </c>
      <c r="L7" s="52">
        <v>489236.33721000003</v>
      </c>
      <c r="M7" s="52">
        <v>69890.905315714292</v>
      </c>
      <c r="N7" s="52">
        <v>2495488.47535</v>
      </c>
      <c r="O7" s="52">
        <v>39610.928180158728</v>
      </c>
    </row>
    <row r="8" spans="1:15" x14ac:dyDescent="0.25">
      <c r="A8" s="24" t="s">
        <v>202</v>
      </c>
      <c r="B8" s="53">
        <v>34689.404999999999</v>
      </c>
      <c r="C8" s="53">
        <v>4336.1756249999999</v>
      </c>
      <c r="D8" s="53">
        <v>0</v>
      </c>
      <c r="E8" s="53">
        <v>0</v>
      </c>
      <c r="F8" s="53">
        <v>99500</v>
      </c>
      <c r="G8" s="53">
        <v>11055.555555555555</v>
      </c>
      <c r="H8" s="53">
        <v>10000</v>
      </c>
      <c r="I8" s="53">
        <v>10000</v>
      </c>
      <c r="J8" s="53">
        <v>0</v>
      </c>
      <c r="K8" s="53">
        <v>0</v>
      </c>
      <c r="L8" s="53">
        <v>14849.476359999999</v>
      </c>
      <c r="M8" s="53">
        <v>4949.8254533333329</v>
      </c>
      <c r="N8" s="53">
        <v>159038.88135999997</v>
      </c>
      <c r="O8" s="53">
        <v>7573.2800647619033</v>
      </c>
    </row>
    <row r="9" spans="1:15" x14ac:dyDescent="0.25">
      <c r="A9" s="24" t="s">
        <v>203</v>
      </c>
      <c r="B9" s="53">
        <v>1502965.2067599997</v>
      </c>
      <c r="C9" s="53">
        <v>12023.721654079998</v>
      </c>
      <c r="D9" s="53">
        <v>997.52499999999998</v>
      </c>
      <c r="E9" s="53">
        <v>332.50833333333333</v>
      </c>
      <c r="F9" s="53">
        <v>262462.06870000012</v>
      </c>
      <c r="G9" s="53">
        <v>3124.5484369047635</v>
      </c>
      <c r="H9" s="53">
        <v>109680.54946000001</v>
      </c>
      <c r="I9" s="53">
        <v>15668.649922857145</v>
      </c>
      <c r="J9" s="53">
        <v>81378.929659999994</v>
      </c>
      <c r="K9" s="53">
        <v>3390.7887358333332</v>
      </c>
      <c r="L9" s="53">
        <v>318497.21188999998</v>
      </c>
      <c r="M9" s="53">
        <v>8608.0327537837838</v>
      </c>
      <c r="N9" s="53">
        <v>2275981.4914699993</v>
      </c>
      <c r="O9" s="53">
        <v>8128.505326678569</v>
      </c>
    </row>
    <row r="10" spans="1:15" x14ac:dyDescent="0.25">
      <c r="A10" s="24" t="s">
        <v>75</v>
      </c>
      <c r="B10" s="53">
        <v>411015.02299999999</v>
      </c>
      <c r="C10" s="53">
        <v>45668.335888888891</v>
      </c>
      <c r="D10" s="53">
        <v>277835.82011999999</v>
      </c>
      <c r="E10" s="53">
        <v>138917.91005999999</v>
      </c>
      <c r="F10" s="53">
        <v>407122.0441</v>
      </c>
      <c r="G10" s="53">
        <v>31317.080315384614</v>
      </c>
      <c r="H10" s="53">
        <v>0</v>
      </c>
      <c r="I10" s="53">
        <v>0</v>
      </c>
      <c r="J10" s="53">
        <v>510130</v>
      </c>
      <c r="K10" s="53">
        <v>72875.71428571429</v>
      </c>
      <c r="L10" s="53">
        <v>68505.983990000008</v>
      </c>
      <c r="M10" s="53">
        <v>8563.247998750001</v>
      </c>
      <c r="N10" s="53">
        <v>1674608.87121</v>
      </c>
      <c r="O10" s="53">
        <v>42938.689005384615</v>
      </c>
    </row>
    <row r="11" spans="1:15" ht="6" customHeight="1" x14ac:dyDescent="0.25"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</row>
    <row r="12" spans="1:15" s="17" customFormat="1" x14ac:dyDescent="0.25">
      <c r="A12" s="26" t="s">
        <v>110</v>
      </c>
      <c r="B12" s="54">
        <v>2344171.01205</v>
      </c>
      <c r="C12" s="54">
        <v>14651.068825312501</v>
      </c>
      <c r="D12" s="54">
        <v>320790.99776999996</v>
      </c>
      <c r="E12" s="54">
        <v>53465.166294999995</v>
      </c>
      <c r="F12" s="54">
        <v>1464850.6588499998</v>
      </c>
      <c r="G12" s="54">
        <v>11182.066098091602</v>
      </c>
      <c r="H12" s="54">
        <v>156340.54946000001</v>
      </c>
      <c r="I12" s="54">
        <v>17371.172162222225</v>
      </c>
      <c r="J12" s="54">
        <v>1427875.49181</v>
      </c>
      <c r="K12" s="54">
        <v>33997.035519285717</v>
      </c>
      <c r="L12" s="54">
        <v>891089.00945000001</v>
      </c>
      <c r="M12" s="54">
        <v>16201.618353636364</v>
      </c>
      <c r="N12" s="54">
        <v>6605117.7193899993</v>
      </c>
      <c r="O12" s="54">
        <v>16389.870271439206</v>
      </c>
    </row>
    <row r="15" spans="1:15" x14ac:dyDescent="0.25">
      <c r="A15" s="66" t="s">
        <v>196</v>
      </c>
      <c r="B15" s="64" t="s">
        <v>107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</row>
    <row r="16" spans="1:15" x14ac:dyDescent="0.25">
      <c r="A16" s="67"/>
      <c r="B16" s="61" t="s">
        <v>204</v>
      </c>
      <c r="C16" s="61"/>
      <c r="D16" s="61" t="s">
        <v>205</v>
      </c>
      <c r="E16" s="61"/>
      <c r="F16" s="61" t="s">
        <v>206</v>
      </c>
      <c r="G16" s="61"/>
      <c r="H16" s="61" t="s">
        <v>207</v>
      </c>
      <c r="I16" s="61"/>
      <c r="J16" s="61" t="s">
        <v>208</v>
      </c>
      <c r="K16" s="61"/>
      <c r="L16" s="61" t="s">
        <v>209</v>
      </c>
      <c r="M16" s="61"/>
      <c r="N16" s="61" t="s">
        <v>110</v>
      </c>
      <c r="O16" s="61"/>
    </row>
    <row r="17" spans="1:15" x14ac:dyDescent="0.25">
      <c r="A17" s="68"/>
      <c r="B17" s="20" t="s">
        <v>123</v>
      </c>
      <c r="C17" s="20" t="s">
        <v>124</v>
      </c>
      <c r="D17" s="20" t="s">
        <v>123</v>
      </c>
      <c r="E17" s="20" t="s">
        <v>124</v>
      </c>
      <c r="F17" s="20" t="s">
        <v>123</v>
      </c>
      <c r="G17" s="20" t="s">
        <v>124</v>
      </c>
      <c r="H17" s="20" t="s">
        <v>123</v>
      </c>
      <c r="I17" s="20" t="s">
        <v>124</v>
      </c>
      <c r="J17" s="20" t="s">
        <v>123</v>
      </c>
      <c r="K17" s="20" t="s">
        <v>124</v>
      </c>
      <c r="L17" s="20" t="s">
        <v>123</v>
      </c>
      <c r="M17" s="20" t="s">
        <v>124</v>
      </c>
      <c r="N17" s="20" t="s">
        <v>123</v>
      </c>
      <c r="O17" s="20" t="s">
        <v>124</v>
      </c>
    </row>
    <row r="18" spans="1:15" x14ac:dyDescent="0.25">
      <c r="A18" s="21" t="s">
        <v>201</v>
      </c>
      <c r="B18" s="52">
        <v>198477.09651000003</v>
      </c>
      <c r="C18" s="52">
        <v>8629.4389786956544</v>
      </c>
      <c r="D18" s="52">
        <v>0</v>
      </c>
      <c r="E18" s="52">
        <v>0</v>
      </c>
      <c r="F18" s="52">
        <v>453460.31558000005</v>
      </c>
      <c r="G18" s="52">
        <v>15115.343852666669</v>
      </c>
      <c r="H18" s="52">
        <v>0</v>
      </c>
      <c r="I18" s="52">
        <v>0</v>
      </c>
      <c r="J18" s="52">
        <v>53817.229920000005</v>
      </c>
      <c r="K18" s="52">
        <v>5381.7229920000009</v>
      </c>
      <c r="L18" s="52">
        <v>9614.8729999999996</v>
      </c>
      <c r="M18" s="52">
        <v>1922.9746</v>
      </c>
      <c r="N18" s="52">
        <v>715369.51501000009</v>
      </c>
      <c r="O18" s="52">
        <v>10520.139926617649</v>
      </c>
    </row>
    <row r="19" spans="1:15" x14ac:dyDescent="0.25">
      <c r="A19" s="24" t="s">
        <v>202</v>
      </c>
      <c r="B19" s="53">
        <v>35153.558290000001</v>
      </c>
      <c r="C19" s="53">
        <v>5858.9263816666671</v>
      </c>
      <c r="D19" s="53">
        <v>0</v>
      </c>
      <c r="E19" s="53">
        <v>0</v>
      </c>
      <c r="F19" s="53">
        <v>25277.174999999999</v>
      </c>
      <c r="G19" s="53">
        <v>1805.5125</v>
      </c>
      <c r="H19" s="53">
        <v>0</v>
      </c>
      <c r="I19" s="53">
        <v>0</v>
      </c>
      <c r="J19" s="53">
        <v>0</v>
      </c>
      <c r="K19" s="53">
        <v>0</v>
      </c>
      <c r="L19" s="53">
        <v>2770.1782000000003</v>
      </c>
      <c r="M19" s="53">
        <v>923.39273333333347</v>
      </c>
      <c r="N19" s="53">
        <v>63200.911489999999</v>
      </c>
      <c r="O19" s="53">
        <v>2747.8657169565217</v>
      </c>
    </row>
    <row r="20" spans="1:15" x14ac:dyDescent="0.25">
      <c r="A20" s="24" t="s">
        <v>203</v>
      </c>
      <c r="B20" s="53">
        <v>772889.70723000076</v>
      </c>
      <c r="C20" s="53">
        <v>1489.190187341042</v>
      </c>
      <c r="D20" s="53">
        <v>281774.64248000004</v>
      </c>
      <c r="E20" s="53">
        <v>18784.976165333337</v>
      </c>
      <c r="F20" s="53">
        <v>539641.87936000002</v>
      </c>
      <c r="G20" s="53">
        <v>3270.5568446060606</v>
      </c>
      <c r="H20" s="53">
        <v>6000</v>
      </c>
      <c r="I20" s="53">
        <v>6000</v>
      </c>
      <c r="J20" s="53">
        <v>0</v>
      </c>
      <c r="K20" s="53">
        <v>0</v>
      </c>
      <c r="L20" s="53">
        <v>26398.2</v>
      </c>
      <c r="M20" s="53">
        <v>2933.1333333333332</v>
      </c>
      <c r="N20" s="53">
        <v>1626704.4290700001</v>
      </c>
      <c r="O20" s="53">
        <v>2294.3644979830747</v>
      </c>
    </row>
    <row r="21" spans="1:15" x14ac:dyDescent="0.25">
      <c r="A21" s="24" t="s">
        <v>75</v>
      </c>
      <c r="B21" s="53">
        <v>56699.526489999997</v>
      </c>
      <c r="C21" s="53">
        <v>14174.881622499999</v>
      </c>
      <c r="D21" s="53">
        <v>0</v>
      </c>
      <c r="E21" s="53">
        <v>0</v>
      </c>
      <c r="F21" s="53">
        <v>593543.41581999988</v>
      </c>
      <c r="G21" s="53">
        <v>26979.246173636358</v>
      </c>
      <c r="H21" s="53">
        <v>0</v>
      </c>
      <c r="I21" s="53">
        <v>0</v>
      </c>
      <c r="J21" s="53">
        <v>53895.09575</v>
      </c>
      <c r="K21" s="53">
        <v>5389.509575</v>
      </c>
      <c r="L21" s="53">
        <v>415151.74246000004</v>
      </c>
      <c r="M21" s="53">
        <v>14826.847945000001</v>
      </c>
      <c r="N21" s="53">
        <v>1119289.7805200003</v>
      </c>
      <c r="O21" s="53">
        <v>17488.902820625004</v>
      </c>
    </row>
    <row r="22" spans="1:15" ht="6" customHeight="1" x14ac:dyDescent="0.25"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</row>
    <row r="23" spans="1:15" s="17" customFormat="1" x14ac:dyDescent="0.25">
      <c r="A23" s="26" t="s">
        <v>110</v>
      </c>
      <c r="B23" s="54">
        <v>1063219.888520001</v>
      </c>
      <c r="C23" s="54">
        <v>1926.1229864492771</v>
      </c>
      <c r="D23" s="54">
        <v>281774.64248000004</v>
      </c>
      <c r="E23" s="54">
        <v>18784.976165333337</v>
      </c>
      <c r="F23" s="54">
        <v>1611922.7857600006</v>
      </c>
      <c r="G23" s="54">
        <v>6978.0207175757605</v>
      </c>
      <c r="H23" s="54">
        <v>6000</v>
      </c>
      <c r="I23" s="54">
        <v>6000</v>
      </c>
      <c r="J23" s="54">
        <v>107712.32567000001</v>
      </c>
      <c r="K23" s="54">
        <v>5385.6162835000005</v>
      </c>
      <c r="L23" s="54">
        <v>453934.99366000004</v>
      </c>
      <c r="M23" s="54">
        <v>10087.444303555556</v>
      </c>
      <c r="N23" s="54">
        <v>3524564.6360900002</v>
      </c>
      <c r="O23" s="54">
        <v>4079.3572176967596</v>
      </c>
    </row>
    <row r="26" spans="1:15" x14ac:dyDescent="0.25">
      <c r="A26" s="66" t="s">
        <v>196</v>
      </c>
      <c r="B26" s="64" t="s">
        <v>40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</row>
    <row r="27" spans="1:15" x14ac:dyDescent="0.25">
      <c r="A27" s="67"/>
      <c r="B27" s="61" t="s">
        <v>204</v>
      </c>
      <c r="C27" s="61"/>
      <c r="D27" s="61" t="s">
        <v>205</v>
      </c>
      <c r="E27" s="61"/>
      <c r="F27" s="61" t="s">
        <v>206</v>
      </c>
      <c r="G27" s="61"/>
      <c r="H27" s="61" t="s">
        <v>207</v>
      </c>
      <c r="I27" s="61"/>
      <c r="J27" s="61" t="s">
        <v>208</v>
      </c>
      <c r="K27" s="61"/>
      <c r="L27" s="61" t="s">
        <v>209</v>
      </c>
      <c r="M27" s="61"/>
      <c r="N27" s="61" t="s">
        <v>110</v>
      </c>
      <c r="O27" s="61"/>
    </row>
    <row r="28" spans="1:15" x14ac:dyDescent="0.25">
      <c r="A28" s="68"/>
      <c r="B28" s="20" t="s">
        <v>123</v>
      </c>
      <c r="C28" s="20" t="s">
        <v>124</v>
      </c>
      <c r="D28" s="20" t="s">
        <v>123</v>
      </c>
      <c r="E28" s="20" t="s">
        <v>124</v>
      </c>
      <c r="F28" s="20" t="s">
        <v>123</v>
      </c>
      <c r="G28" s="20" t="s">
        <v>124</v>
      </c>
      <c r="H28" s="20" t="s">
        <v>123</v>
      </c>
      <c r="I28" s="20" t="s">
        <v>124</v>
      </c>
      <c r="J28" s="20" t="s">
        <v>123</v>
      </c>
      <c r="K28" s="20" t="s">
        <v>124</v>
      </c>
      <c r="L28" s="20" t="s">
        <v>123</v>
      </c>
      <c r="M28" s="20" t="s">
        <v>124</v>
      </c>
      <c r="N28" s="20" t="s">
        <v>123</v>
      </c>
      <c r="O28" s="20" t="s">
        <v>124</v>
      </c>
    </row>
    <row r="29" spans="1:15" x14ac:dyDescent="0.25">
      <c r="A29" s="21" t="s">
        <v>201</v>
      </c>
      <c r="B29" s="52">
        <v>593978.47379999992</v>
      </c>
      <c r="C29" s="52">
        <v>14487.279848780487</v>
      </c>
      <c r="D29" s="52">
        <v>41957.652649999996</v>
      </c>
      <c r="E29" s="52">
        <v>20978.826324999998</v>
      </c>
      <c r="F29" s="52">
        <v>1149226.8616300002</v>
      </c>
      <c r="G29" s="52">
        <v>6965.0112826060613</v>
      </c>
      <c r="H29" s="52">
        <v>36660</v>
      </c>
      <c r="I29" s="52">
        <v>9165</v>
      </c>
      <c r="J29" s="52">
        <v>890183.79207000008</v>
      </c>
      <c r="K29" s="52">
        <v>8477.9408768571429</v>
      </c>
      <c r="L29" s="52">
        <v>498851.21021000005</v>
      </c>
      <c r="M29" s="52">
        <v>6928.4890306944453</v>
      </c>
      <c r="N29" s="52">
        <v>3210857.9903600002</v>
      </c>
      <c r="O29" s="52">
        <v>8254.1336513110546</v>
      </c>
    </row>
    <row r="30" spans="1:15" x14ac:dyDescent="0.25">
      <c r="A30" s="24" t="s">
        <v>202</v>
      </c>
      <c r="B30" s="53">
        <v>69842.963289999985</v>
      </c>
      <c r="C30" s="53">
        <v>4988.7830921428558</v>
      </c>
      <c r="D30" s="53">
        <v>0</v>
      </c>
      <c r="E30" s="53">
        <v>0</v>
      </c>
      <c r="F30" s="53">
        <v>124777.175</v>
      </c>
      <c r="G30" s="53">
        <v>1808.3648550724638</v>
      </c>
      <c r="H30" s="53">
        <v>10000</v>
      </c>
      <c r="I30" s="53">
        <v>2500</v>
      </c>
      <c r="J30" s="53">
        <v>0</v>
      </c>
      <c r="K30" s="53">
        <v>0</v>
      </c>
      <c r="L30" s="53">
        <v>17619.654559999999</v>
      </c>
      <c r="M30" s="53">
        <v>489.43484888888884</v>
      </c>
      <c r="N30" s="53">
        <v>222239.79285</v>
      </c>
      <c r="O30" s="53">
        <v>1806.8275841463415</v>
      </c>
    </row>
    <row r="31" spans="1:15" x14ac:dyDescent="0.25">
      <c r="A31" s="24" t="s">
        <v>203</v>
      </c>
      <c r="B31" s="53">
        <v>2275854.9139900017</v>
      </c>
      <c r="C31" s="53">
        <v>3533.9362018478287</v>
      </c>
      <c r="D31" s="53">
        <v>282772.16748</v>
      </c>
      <c r="E31" s="53">
        <v>7854.7824300000002</v>
      </c>
      <c r="F31" s="53">
        <v>802103.94806000043</v>
      </c>
      <c r="G31" s="53">
        <v>1073.7669987416339</v>
      </c>
      <c r="H31" s="53">
        <v>115680.54946000001</v>
      </c>
      <c r="I31" s="53">
        <v>3615.0171706250003</v>
      </c>
      <c r="J31" s="53">
        <v>81378.929659999994</v>
      </c>
      <c r="K31" s="53">
        <v>678.15774716666658</v>
      </c>
      <c r="L31" s="53">
        <v>344895.41188999999</v>
      </c>
      <c r="M31" s="53">
        <v>1249.6210575724638</v>
      </c>
      <c r="N31" s="53">
        <v>3902685.9205399994</v>
      </c>
      <c r="O31" s="53">
        <v>2103.8738116118593</v>
      </c>
    </row>
    <row r="32" spans="1:15" x14ac:dyDescent="0.25">
      <c r="A32" s="24" t="s">
        <v>75</v>
      </c>
      <c r="B32" s="53">
        <v>467714.54949</v>
      </c>
      <c r="C32" s="53">
        <v>35978.042268461541</v>
      </c>
      <c r="D32" s="53">
        <v>277835.82011999999</v>
      </c>
      <c r="E32" s="53">
        <v>69458.955029999997</v>
      </c>
      <c r="F32" s="53">
        <v>1000665.4599199999</v>
      </c>
      <c r="G32" s="53">
        <v>9530.1472373333327</v>
      </c>
      <c r="H32" s="53">
        <v>0</v>
      </c>
      <c r="I32" s="53">
        <v>0</v>
      </c>
      <c r="J32" s="53">
        <v>564025.09574999998</v>
      </c>
      <c r="K32" s="53">
        <v>6635.5893617647052</v>
      </c>
      <c r="L32" s="53">
        <v>483657.72645000007</v>
      </c>
      <c r="M32" s="53">
        <v>2239.1561409722226</v>
      </c>
      <c r="N32" s="53">
        <v>2793898.6517300005</v>
      </c>
      <c r="O32" s="53">
        <v>6604.961351607566</v>
      </c>
    </row>
    <row r="33" spans="1:15" ht="6" customHeight="1" x14ac:dyDescent="0.25"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</row>
    <row r="34" spans="1:15" s="17" customFormat="1" x14ac:dyDescent="0.25">
      <c r="A34" s="26" t="s">
        <v>110</v>
      </c>
      <c r="B34" s="54">
        <v>3407390.9005699991</v>
      </c>
      <c r="C34" s="54">
        <v>4785.661377205055</v>
      </c>
      <c r="D34" s="54">
        <v>602565.64025000005</v>
      </c>
      <c r="E34" s="54">
        <v>28693.60191666667</v>
      </c>
      <c r="F34" s="54">
        <v>3076773.4446099987</v>
      </c>
      <c r="G34" s="54">
        <v>8499.3741563812127</v>
      </c>
      <c r="H34" s="54">
        <v>162340.54946000001</v>
      </c>
      <c r="I34" s="54">
        <v>16234.054946</v>
      </c>
      <c r="J34" s="54">
        <v>1535587.81748</v>
      </c>
      <c r="K34" s="54">
        <v>24767.545443225805</v>
      </c>
      <c r="L34" s="54">
        <v>1345024.0031100006</v>
      </c>
      <c r="M34" s="54">
        <v>13450.240031100006</v>
      </c>
      <c r="N34" s="54">
        <v>10129682.35548</v>
      </c>
      <c r="O34" s="54">
        <v>7995.013698089977</v>
      </c>
    </row>
    <row r="36" spans="1:15" x14ac:dyDescent="0.2">
      <c r="O36" s="14" t="s">
        <v>212</v>
      </c>
    </row>
  </sheetData>
  <mergeCells count="27">
    <mergeCell ref="A4:A6"/>
    <mergeCell ref="B4:O4"/>
    <mergeCell ref="B5:C5"/>
    <mergeCell ref="D5:E5"/>
    <mergeCell ref="F5:G5"/>
    <mergeCell ref="H5:I5"/>
    <mergeCell ref="J5:K5"/>
    <mergeCell ref="L5:M5"/>
    <mergeCell ref="N5:O5"/>
    <mergeCell ref="A15:A17"/>
    <mergeCell ref="B15:O15"/>
    <mergeCell ref="B16:C16"/>
    <mergeCell ref="D16:E16"/>
    <mergeCell ref="F16:G16"/>
    <mergeCell ref="H16:I16"/>
    <mergeCell ref="J16:K16"/>
    <mergeCell ref="L16:M16"/>
    <mergeCell ref="N16:O16"/>
    <mergeCell ref="A26:A28"/>
    <mergeCell ref="B26:O26"/>
    <mergeCell ref="B27:C27"/>
    <mergeCell ref="D27:E27"/>
    <mergeCell ref="F27:G27"/>
    <mergeCell ref="H27:I27"/>
    <mergeCell ref="J27:K27"/>
    <mergeCell ref="L27:M27"/>
    <mergeCell ref="N27:O27"/>
  </mergeCells>
  <pageMargins left="0.7" right="0.7" top="0.75" bottom="0.75" header="0.3" footer="0.3"/>
  <pageSetup paperSize="9" orientation="landscape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workbookViewId="0"/>
  </sheetViews>
  <sheetFormatPr defaultRowHeight="12" x14ac:dyDescent="0.25"/>
  <cols>
    <col min="1" max="1" width="21" style="18" bestFit="1" customWidth="1"/>
    <col min="2" max="7" width="15.7109375" style="18" customWidth="1"/>
    <col min="8" max="16384" width="9.140625" style="18"/>
  </cols>
  <sheetData>
    <row r="1" spans="1:7" x14ac:dyDescent="0.25">
      <c r="A1" s="17" t="s">
        <v>257</v>
      </c>
    </row>
    <row r="2" spans="1:7" x14ac:dyDescent="0.25">
      <c r="A2" s="19" t="s">
        <v>195</v>
      </c>
    </row>
    <row r="4" spans="1:7" x14ac:dyDescent="0.25">
      <c r="A4" s="66" t="s">
        <v>196</v>
      </c>
      <c r="B4" s="64" t="s">
        <v>106</v>
      </c>
      <c r="C4" s="64"/>
      <c r="D4" s="64"/>
      <c r="E4" s="64"/>
      <c r="F4" s="64"/>
      <c r="G4" s="64"/>
    </row>
    <row r="5" spans="1:7" x14ac:dyDescent="0.25">
      <c r="A5" s="67"/>
      <c r="B5" s="61" t="s">
        <v>210</v>
      </c>
      <c r="C5" s="61"/>
      <c r="D5" s="61" t="s">
        <v>211</v>
      </c>
      <c r="E5" s="61"/>
      <c r="F5" s="61" t="s">
        <v>110</v>
      </c>
      <c r="G5" s="61"/>
    </row>
    <row r="6" spans="1:7" x14ac:dyDescent="0.25">
      <c r="A6" s="68"/>
      <c r="B6" s="20" t="s">
        <v>123</v>
      </c>
      <c r="C6" s="20" t="s">
        <v>124</v>
      </c>
      <c r="D6" s="20" t="s">
        <v>123</v>
      </c>
      <c r="E6" s="20" t="s">
        <v>124</v>
      </c>
      <c r="F6" s="20" t="s">
        <v>123</v>
      </c>
      <c r="G6" s="20" t="s">
        <v>124</v>
      </c>
    </row>
    <row r="7" spans="1:7" x14ac:dyDescent="0.25">
      <c r="A7" s="21" t="s">
        <v>201</v>
      </c>
      <c r="B7" s="44">
        <v>1273573.0163500002</v>
      </c>
      <c r="C7" s="44">
        <v>30323.167055952385</v>
      </c>
      <c r="D7" s="44">
        <v>1221915.459</v>
      </c>
      <c r="E7" s="44">
        <v>58186.450428571428</v>
      </c>
      <c r="F7" s="44">
        <v>2495488.47535</v>
      </c>
      <c r="G7" s="44">
        <v>39610.928180158728</v>
      </c>
    </row>
    <row r="8" spans="1:7" x14ac:dyDescent="0.25">
      <c r="A8" s="24" t="s">
        <v>202</v>
      </c>
      <c r="B8" s="47">
        <v>98799.695720000003</v>
      </c>
      <c r="C8" s="47">
        <v>6586.6463813333339</v>
      </c>
      <c r="D8" s="47">
        <v>60239.185640000003</v>
      </c>
      <c r="E8" s="47">
        <v>10039.864273333334</v>
      </c>
      <c r="F8" s="47">
        <v>159038.88135999997</v>
      </c>
      <c r="G8" s="47">
        <v>7573.2800647619033</v>
      </c>
    </row>
    <row r="9" spans="1:7" x14ac:dyDescent="0.25">
      <c r="A9" s="24" t="s">
        <v>203</v>
      </c>
      <c r="B9" s="47">
        <v>685064.03958000022</v>
      </c>
      <c r="C9" s="47">
        <v>4536.8479442384123</v>
      </c>
      <c r="D9" s="47">
        <v>1590917.4518900004</v>
      </c>
      <c r="E9" s="47">
        <v>12332.69342550388</v>
      </c>
      <c r="F9" s="47">
        <v>2275981.4914699993</v>
      </c>
      <c r="G9" s="47">
        <v>8128.505326678569</v>
      </c>
    </row>
    <row r="10" spans="1:7" x14ac:dyDescent="0.25">
      <c r="A10" s="24" t="s">
        <v>75</v>
      </c>
      <c r="B10" s="47">
        <v>222668.97299000001</v>
      </c>
      <c r="C10" s="47">
        <v>13098.174881764706</v>
      </c>
      <c r="D10" s="47">
        <v>1451939.8982200001</v>
      </c>
      <c r="E10" s="47">
        <v>65997.268100909088</v>
      </c>
      <c r="F10" s="47">
        <v>1674608.87121</v>
      </c>
      <c r="G10" s="47">
        <v>42938.689005384615</v>
      </c>
    </row>
    <row r="11" spans="1:7" ht="6" customHeight="1" x14ac:dyDescent="0.25">
      <c r="B11" s="47"/>
      <c r="C11" s="47"/>
      <c r="D11" s="47"/>
      <c r="E11" s="47"/>
      <c r="F11" s="47"/>
      <c r="G11" s="47"/>
    </row>
    <row r="12" spans="1:7" s="17" customFormat="1" x14ac:dyDescent="0.25">
      <c r="A12" s="26" t="s">
        <v>110</v>
      </c>
      <c r="B12" s="48">
        <v>2280105.7246399992</v>
      </c>
      <c r="C12" s="48">
        <v>10133.803220622218</v>
      </c>
      <c r="D12" s="48">
        <v>4325011.9947499987</v>
      </c>
      <c r="E12" s="48">
        <v>24297.820195224711</v>
      </c>
      <c r="F12" s="48">
        <v>6605117.7193899993</v>
      </c>
      <c r="G12" s="48">
        <v>16389.870271439206</v>
      </c>
    </row>
    <row r="15" spans="1:7" x14ac:dyDescent="0.25">
      <c r="A15" s="66" t="s">
        <v>196</v>
      </c>
      <c r="B15" s="64" t="s">
        <v>107</v>
      </c>
      <c r="C15" s="64"/>
      <c r="D15" s="64"/>
      <c r="E15" s="64"/>
      <c r="F15" s="64"/>
      <c r="G15" s="64"/>
    </row>
    <row r="16" spans="1:7" x14ac:dyDescent="0.25">
      <c r="A16" s="67"/>
      <c r="B16" s="61" t="s">
        <v>210</v>
      </c>
      <c r="C16" s="61"/>
      <c r="D16" s="61" t="s">
        <v>211</v>
      </c>
      <c r="E16" s="61"/>
      <c r="F16" s="61" t="s">
        <v>110</v>
      </c>
      <c r="G16" s="61"/>
    </row>
    <row r="17" spans="1:7" x14ac:dyDescent="0.25">
      <c r="A17" s="68"/>
      <c r="B17" s="20" t="s">
        <v>123</v>
      </c>
      <c r="C17" s="20" t="s">
        <v>124</v>
      </c>
      <c r="D17" s="20" t="s">
        <v>123</v>
      </c>
      <c r="E17" s="20" t="s">
        <v>124</v>
      </c>
      <c r="F17" s="20" t="s">
        <v>123</v>
      </c>
      <c r="G17" s="20" t="s">
        <v>124</v>
      </c>
    </row>
    <row r="18" spans="1:7" x14ac:dyDescent="0.25">
      <c r="A18" s="21" t="s">
        <v>201</v>
      </c>
      <c r="B18" s="44">
        <v>635775.6990299999</v>
      </c>
      <c r="C18" s="44">
        <v>10422.552443114753</v>
      </c>
      <c r="D18" s="44">
        <v>79593.815979999985</v>
      </c>
      <c r="E18" s="44">
        <v>11370.545139999998</v>
      </c>
      <c r="F18" s="44">
        <v>715369.51500999974</v>
      </c>
      <c r="G18" s="44">
        <v>10520.139926617643</v>
      </c>
    </row>
    <row r="19" spans="1:7" x14ac:dyDescent="0.25">
      <c r="A19" s="24" t="s">
        <v>202</v>
      </c>
      <c r="B19" s="47">
        <v>25856.674999999999</v>
      </c>
      <c r="C19" s="47">
        <v>1723.7783333333332</v>
      </c>
      <c r="D19" s="47">
        <v>37344.236490000003</v>
      </c>
      <c r="E19" s="47">
        <v>4668.0295612500004</v>
      </c>
      <c r="F19" s="47">
        <v>63200.911489999999</v>
      </c>
      <c r="G19" s="47">
        <v>2747.8657169565217</v>
      </c>
    </row>
    <row r="20" spans="1:7" x14ac:dyDescent="0.25">
      <c r="A20" s="24" t="s">
        <v>203</v>
      </c>
      <c r="B20" s="47">
        <v>564264.35833000042</v>
      </c>
      <c r="C20" s="47">
        <v>1139.9279966262634</v>
      </c>
      <c r="D20" s="47">
        <v>1062440.0707399999</v>
      </c>
      <c r="E20" s="47">
        <v>4964.673227757009</v>
      </c>
      <c r="F20" s="47">
        <v>1626704.4290700001</v>
      </c>
      <c r="G20" s="47">
        <v>2294.3644979830747</v>
      </c>
    </row>
    <row r="21" spans="1:7" x14ac:dyDescent="0.25">
      <c r="A21" s="24" t="s">
        <v>75</v>
      </c>
      <c r="B21" s="47">
        <v>121009.53758</v>
      </c>
      <c r="C21" s="47">
        <v>5500.4335263636367</v>
      </c>
      <c r="D21" s="47">
        <v>998280.24293999991</v>
      </c>
      <c r="E21" s="47">
        <v>23768.577212857141</v>
      </c>
      <c r="F21" s="47">
        <v>1119289.78052</v>
      </c>
      <c r="G21" s="47">
        <v>17488.902820625</v>
      </c>
    </row>
    <row r="22" spans="1:7" ht="6" customHeight="1" x14ac:dyDescent="0.25">
      <c r="B22" s="47"/>
      <c r="C22" s="47"/>
      <c r="D22" s="47"/>
      <c r="E22" s="47"/>
      <c r="F22" s="47"/>
      <c r="G22" s="47"/>
    </row>
    <row r="23" spans="1:7" s="17" customFormat="1" x14ac:dyDescent="0.25">
      <c r="A23" s="26" t="s">
        <v>110</v>
      </c>
      <c r="B23" s="48">
        <v>1346906.2699400005</v>
      </c>
      <c r="C23" s="48">
        <v>2271.3427823608777</v>
      </c>
      <c r="D23" s="48">
        <v>2177658.3661500001</v>
      </c>
      <c r="E23" s="48">
        <v>8035.6397274907758</v>
      </c>
      <c r="F23" s="48">
        <v>3524564.6360899997</v>
      </c>
      <c r="G23" s="48">
        <v>4079.3572176967591</v>
      </c>
    </row>
    <row r="26" spans="1:7" x14ac:dyDescent="0.25">
      <c r="A26" s="66" t="s">
        <v>196</v>
      </c>
      <c r="B26" s="64" t="s">
        <v>40</v>
      </c>
      <c r="C26" s="64"/>
      <c r="D26" s="64"/>
      <c r="E26" s="64"/>
      <c r="F26" s="64"/>
      <c r="G26" s="64"/>
    </row>
    <row r="27" spans="1:7" x14ac:dyDescent="0.25">
      <c r="A27" s="67"/>
      <c r="B27" s="61" t="s">
        <v>210</v>
      </c>
      <c r="C27" s="61"/>
      <c r="D27" s="61" t="s">
        <v>211</v>
      </c>
      <c r="E27" s="61"/>
      <c r="F27" s="61" t="s">
        <v>110</v>
      </c>
      <c r="G27" s="61"/>
    </row>
    <row r="28" spans="1:7" x14ac:dyDescent="0.25">
      <c r="A28" s="68"/>
      <c r="B28" s="20" t="s">
        <v>123</v>
      </c>
      <c r="C28" s="20" t="s">
        <v>124</v>
      </c>
      <c r="D28" s="20" t="s">
        <v>123</v>
      </c>
      <c r="E28" s="20" t="s">
        <v>124</v>
      </c>
      <c r="F28" s="20" t="s">
        <v>123</v>
      </c>
      <c r="G28" s="20" t="s">
        <v>124</v>
      </c>
    </row>
    <row r="29" spans="1:7" x14ac:dyDescent="0.25">
      <c r="A29" s="21" t="s">
        <v>201</v>
      </c>
      <c r="B29" s="44">
        <v>1909348.7153800004</v>
      </c>
      <c r="C29" s="44">
        <v>18537.36616873787</v>
      </c>
      <c r="D29" s="44">
        <v>1301509.27498</v>
      </c>
      <c r="E29" s="44">
        <v>23241.237053214285</v>
      </c>
      <c r="F29" s="44">
        <v>3210857.9903599997</v>
      </c>
      <c r="G29" s="44">
        <v>20194.075411069181</v>
      </c>
    </row>
    <row r="30" spans="1:7" x14ac:dyDescent="0.25">
      <c r="A30" s="24" t="s">
        <v>202</v>
      </c>
      <c r="B30" s="47">
        <v>124656.37071999999</v>
      </c>
      <c r="C30" s="47">
        <v>4155.2123573333329</v>
      </c>
      <c r="D30" s="47">
        <v>97583.422130000006</v>
      </c>
      <c r="E30" s="47">
        <v>3485.1222189285718</v>
      </c>
      <c r="F30" s="47">
        <v>222239.79285</v>
      </c>
      <c r="G30" s="47">
        <v>3831.7205663793102</v>
      </c>
    </row>
    <row r="31" spans="1:7" x14ac:dyDescent="0.25">
      <c r="A31" s="24" t="s">
        <v>203</v>
      </c>
      <c r="B31" s="47">
        <v>1249328.3979100005</v>
      </c>
      <c r="C31" s="47">
        <v>1933.9448884055735</v>
      </c>
      <c r="D31" s="47">
        <v>2653357.522630001</v>
      </c>
      <c r="E31" s="47">
        <v>3867.8681087900886</v>
      </c>
      <c r="F31" s="47">
        <v>3902685.9205399994</v>
      </c>
      <c r="G31" s="47">
        <v>2929.9443847897892</v>
      </c>
    </row>
    <row r="32" spans="1:7" x14ac:dyDescent="0.25">
      <c r="A32" s="24" t="s">
        <v>75</v>
      </c>
      <c r="B32" s="47">
        <v>343678.51057000004</v>
      </c>
      <c r="C32" s="47">
        <v>8812.2695017948736</v>
      </c>
      <c r="D32" s="47">
        <v>2450220.1411599996</v>
      </c>
      <c r="E32" s="47">
        <v>19142.344852812497</v>
      </c>
      <c r="F32" s="47">
        <v>2793898.65173</v>
      </c>
      <c r="G32" s="47">
        <v>16729.932046287424</v>
      </c>
    </row>
    <row r="33" spans="1:7" ht="6" customHeight="1" x14ac:dyDescent="0.25">
      <c r="B33" s="47"/>
      <c r="C33" s="47"/>
      <c r="D33" s="47"/>
      <c r="E33" s="47"/>
      <c r="F33" s="47"/>
      <c r="G33" s="47"/>
    </row>
    <row r="34" spans="1:7" s="17" customFormat="1" x14ac:dyDescent="0.25">
      <c r="A34" s="26" t="s">
        <v>110</v>
      </c>
      <c r="B34" s="48">
        <v>3627011.9945799978</v>
      </c>
      <c r="C34" s="48">
        <v>4433.9999933740801</v>
      </c>
      <c r="D34" s="48">
        <v>6502670.3608999997</v>
      </c>
      <c r="E34" s="48">
        <v>14482.562051002227</v>
      </c>
      <c r="F34" s="48">
        <v>10129682.35548</v>
      </c>
      <c r="G34" s="48">
        <v>7995.013698089977</v>
      </c>
    </row>
    <row r="36" spans="1:7" x14ac:dyDescent="0.2">
      <c r="G36" s="14" t="s">
        <v>212</v>
      </c>
    </row>
  </sheetData>
  <mergeCells count="15">
    <mergeCell ref="A15:A17"/>
    <mergeCell ref="B15:G15"/>
    <mergeCell ref="B16:C16"/>
    <mergeCell ref="D16:E16"/>
    <mergeCell ref="F16:G16"/>
    <mergeCell ref="A4:A6"/>
    <mergeCell ref="B4:G4"/>
    <mergeCell ref="B5:C5"/>
    <mergeCell ref="D5:E5"/>
    <mergeCell ref="F5:G5"/>
    <mergeCell ref="A26:A28"/>
    <mergeCell ref="B26:G26"/>
    <mergeCell ref="B27:C27"/>
    <mergeCell ref="D27:E27"/>
    <mergeCell ref="F27:G27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showGridLines="0" workbookViewId="0"/>
  </sheetViews>
  <sheetFormatPr defaultRowHeight="12" x14ac:dyDescent="0.2"/>
  <cols>
    <col min="1" max="1" width="21" style="4" bestFit="1" customWidth="1"/>
    <col min="2" max="11" width="10.7109375" style="4" customWidth="1"/>
    <col min="12" max="16384" width="9.140625" style="4"/>
  </cols>
  <sheetData>
    <row r="1" spans="1:11" x14ac:dyDescent="0.2">
      <c r="A1" s="3" t="s">
        <v>224</v>
      </c>
    </row>
    <row r="2" spans="1:11" x14ac:dyDescent="0.2">
      <c r="A2" s="5" t="s">
        <v>34</v>
      </c>
    </row>
    <row r="3" spans="1:11" ht="6" customHeight="1" x14ac:dyDescent="0.2"/>
    <row r="4" spans="1:11" x14ac:dyDescent="0.2">
      <c r="A4" s="57" t="s">
        <v>35</v>
      </c>
      <c r="B4" s="56" t="s">
        <v>36</v>
      </c>
      <c r="C4" s="56"/>
      <c r="D4" s="56" t="s">
        <v>37</v>
      </c>
      <c r="E4" s="56"/>
      <c r="F4" s="56" t="s">
        <v>38</v>
      </c>
      <c r="G4" s="56"/>
      <c r="H4" s="56" t="s">
        <v>39</v>
      </c>
      <c r="I4" s="56"/>
      <c r="J4" s="56" t="s">
        <v>40</v>
      </c>
      <c r="K4" s="56"/>
    </row>
    <row r="5" spans="1:11" x14ac:dyDescent="0.2">
      <c r="A5" s="58"/>
      <c r="B5" s="6" t="s">
        <v>41</v>
      </c>
      <c r="C5" s="6" t="s">
        <v>42</v>
      </c>
      <c r="D5" s="6" t="s">
        <v>41</v>
      </c>
      <c r="E5" s="6" t="s">
        <v>42</v>
      </c>
      <c r="F5" s="6" t="s">
        <v>41</v>
      </c>
      <c r="G5" s="6" t="s">
        <v>42</v>
      </c>
      <c r="H5" s="6" t="s">
        <v>41</v>
      </c>
      <c r="I5" s="6" t="s">
        <v>42</v>
      </c>
      <c r="J5" s="6" t="s">
        <v>41</v>
      </c>
      <c r="K5" s="6" t="s">
        <v>42</v>
      </c>
    </row>
    <row r="6" spans="1:11" x14ac:dyDescent="0.2">
      <c r="A6" s="7" t="s">
        <v>43</v>
      </c>
      <c r="B6" s="8">
        <v>0</v>
      </c>
      <c r="C6" s="9">
        <v>0</v>
      </c>
      <c r="D6" s="8">
        <v>4</v>
      </c>
      <c r="E6" s="9">
        <v>66.7</v>
      </c>
      <c r="F6" s="8">
        <v>4</v>
      </c>
      <c r="G6" s="9">
        <v>66.7</v>
      </c>
      <c r="H6" s="8">
        <v>2</v>
      </c>
      <c r="I6" s="9">
        <v>33.300000000000004</v>
      </c>
      <c r="J6" s="8">
        <v>6</v>
      </c>
      <c r="K6" s="9">
        <v>100</v>
      </c>
    </row>
    <row r="7" spans="1:11" x14ac:dyDescent="0.2">
      <c r="A7" s="10" t="s">
        <v>44</v>
      </c>
      <c r="B7" s="4">
        <v>0</v>
      </c>
      <c r="C7" s="11">
        <v>0</v>
      </c>
      <c r="D7" s="4">
        <v>0</v>
      </c>
      <c r="E7" s="11">
        <v>0</v>
      </c>
      <c r="F7" s="4">
        <v>0</v>
      </c>
      <c r="G7" s="11">
        <v>0</v>
      </c>
      <c r="H7" s="4">
        <v>0</v>
      </c>
      <c r="I7" s="11">
        <v>0</v>
      </c>
      <c r="J7" s="4">
        <v>0</v>
      </c>
      <c r="K7" s="11">
        <v>0</v>
      </c>
    </row>
    <row r="8" spans="1:11" x14ac:dyDescent="0.2">
      <c r="A8" s="10" t="s">
        <v>45</v>
      </c>
      <c r="B8" s="4">
        <v>0</v>
      </c>
      <c r="C8" s="11">
        <v>0</v>
      </c>
      <c r="D8" s="4">
        <v>0</v>
      </c>
      <c r="E8" s="11">
        <v>0</v>
      </c>
      <c r="F8" s="4">
        <v>0</v>
      </c>
      <c r="G8" s="11">
        <v>0</v>
      </c>
      <c r="H8" s="4">
        <v>0</v>
      </c>
      <c r="I8" s="11">
        <v>0</v>
      </c>
      <c r="J8" s="4">
        <v>0</v>
      </c>
      <c r="K8" s="11">
        <v>0</v>
      </c>
    </row>
    <row r="9" spans="1:11" x14ac:dyDescent="0.2">
      <c r="A9" s="10" t="s">
        <v>46</v>
      </c>
      <c r="B9" s="4">
        <v>1</v>
      </c>
      <c r="C9" s="11">
        <v>25</v>
      </c>
      <c r="D9" s="4">
        <v>1</v>
      </c>
      <c r="E9" s="11">
        <v>25</v>
      </c>
      <c r="F9" s="4">
        <v>2</v>
      </c>
      <c r="G9" s="11">
        <v>50</v>
      </c>
      <c r="H9" s="4">
        <v>2</v>
      </c>
      <c r="I9" s="11">
        <v>50</v>
      </c>
      <c r="J9" s="4">
        <v>4</v>
      </c>
      <c r="K9" s="11">
        <v>100</v>
      </c>
    </row>
    <row r="10" spans="1:11" x14ac:dyDescent="0.2">
      <c r="A10" s="10" t="s">
        <v>47</v>
      </c>
      <c r="B10" s="4">
        <v>0</v>
      </c>
      <c r="C10" s="11">
        <v>0</v>
      </c>
      <c r="D10" s="4">
        <v>1</v>
      </c>
      <c r="E10" s="11">
        <v>100</v>
      </c>
      <c r="F10" s="4">
        <v>1</v>
      </c>
      <c r="G10" s="11">
        <v>100</v>
      </c>
      <c r="H10" s="4">
        <v>0</v>
      </c>
      <c r="I10" s="11">
        <v>0</v>
      </c>
      <c r="J10" s="4">
        <v>1</v>
      </c>
      <c r="K10" s="11">
        <v>100</v>
      </c>
    </row>
    <row r="11" spans="1:11" s="3" customFormat="1" x14ac:dyDescent="0.2">
      <c r="A11" s="12" t="s">
        <v>48</v>
      </c>
      <c r="B11" s="12">
        <v>1</v>
      </c>
      <c r="C11" s="13">
        <v>9.1</v>
      </c>
      <c r="D11" s="12">
        <v>6</v>
      </c>
      <c r="E11" s="13">
        <v>54.500000000000007</v>
      </c>
      <c r="F11" s="12">
        <v>7</v>
      </c>
      <c r="G11" s="13">
        <v>63.6</v>
      </c>
      <c r="H11" s="12">
        <v>4</v>
      </c>
      <c r="I11" s="13">
        <v>36.4</v>
      </c>
      <c r="J11" s="12">
        <v>11</v>
      </c>
      <c r="K11" s="13">
        <v>100</v>
      </c>
    </row>
    <row r="12" spans="1:11" ht="6" customHeight="1" x14ac:dyDescent="0.2">
      <c r="C12" s="11"/>
      <c r="E12" s="11"/>
      <c r="G12" s="11"/>
      <c r="I12" s="11"/>
      <c r="K12" s="11"/>
    </row>
    <row r="13" spans="1:11" x14ac:dyDescent="0.2">
      <c r="A13" s="7" t="s">
        <v>49</v>
      </c>
      <c r="B13" s="8">
        <v>0</v>
      </c>
      <c r="C13" s="9">
        <v>0</v>
      </c>
      <c r="D13" s="8">
        <v>0</v>
      </c>
      <c r="E13" s="9">
        <v>0</v>
      </c>
      <c r="F13" s="8">
        <v>0</v>
      </c>
      <c r="G13" s="9">
        <v>0</v>
      </c>
      <c r="H13" s="8">
        <v>0</v>
      </c>
      <c r="I13" s="9">
        <v>0</v>
      </c>
      <c r="J13" s="8">
        <v>0</v>
      </c>
      <c r="K13" s="9">
        <v>0</v>
      </c>
    </row>
    <row r="14" spans="1:11" x14ac:dyDescent="0.2">
      <c r="A14" s="10" t="s">
        <v>50</v>
      </c>
      <c r="B14" s="4">
        <v>0</v>
      </c>
      <c r="C14" s="11">
        <v>0</v>
      </c>
      <c r="D14" s="4">
        <v>0</v>
      </c>
      <c r="E14" s="11">
        <v>0</v>
      </c>
      <c r="F14" s="4">
        <v>0</v>
      </c>
      <c r="G14" s="11">
        <v>0</v>
      </c>
      <c r="H14" s="4">
        <v>0</v>
      </c>
      <c r="I14" s="11">
        <v>0</v>
      </c>
      <c r="J14" s="4">
        <v>0</v>
      </c>
      <c r="K14" s="11">
        <v>0</v>
      </c>
    </row>
    <row r="15" spans="1:11" x14ac:dyDescent="0.2">
      <c r="A15" s="10" t="s">
        <v>51</v>
      </c>
      <c r="B15" s="4">
        <v>0</v>
      </c>
      <c r="C15" s="11">
        <v>0</v>
      </c>
      <c r="D15" s="4">
        <v>0</v>
      </c>
      <c r="E15" s="11">
        <v>0</v>
      </c>
      <c r="F15" s="4">
        <v>0</v>
      </c>
      <c r="G15" s="11">
        <v>0</v>
      </c>
      <c r="H15" s="4">
        <v>0</v>
      </c>
      <c r="I15" s="11">
        <v>0</v>
      </c>
      <c r="J15" s="4">
        <v>0</v>
      </c>
      <c r="K15" s="11">
        <v>0</v>
      </c>
    </row>
    <row r="16" spans="1:11" s="3" customFormat="1" x14ac:dyDescent="0.2">
      <c r="A16" s="12" t="s">
        <v>52</v>
      </c>
      <c r="B16" s="12">
        <v>0</v>
      </c>
      <c r="C16" s="13">
        <v>0</v>
      </c>
      <c r="D16" s="12">
        <v>0</v>
      </c>
      <c r="E16" s="13">
        <v>0</v>
      </c>
      <c r="F16" s="12">
        <v>0</v>
      </c>
      <c r="G16" s="13">
        <v>0</v>
      </c>
      <c r="H16" s="12">
        <v>0</v>
      </c>
      <c r="I16" s="13">
        <v>0</v>
      </c>
      <c r="J16" s="12">
        <v>0</v>
      </c>
      <c r="K16" s="13">
        <v>0</v>
      </c>
    </row>
    <row r="17" spans="1:11" ht="6" customHeight="1" x14ac:dyDescent="0.2">
      <c r="C17" s="11"/>
      <c r="E17" s="11"/>
      <c r="G17" s="11"/>
      <c r="I17" s="11"/>
      <c r="K17" s="11"/>
    </row>
    <row r="18" spans="1:11" x14ac:dyDescent="0.2">
      <c r="A18" s="7" t="s">
        <v>53</v>
      </c>
      <c r="B18" s="8">
        <v>0</v>
      </c>
      <c r="C18" s="9">
        <v>0</v>
      </c>
      <c r="D18" s="8">
        <v>0</v>
      </c>
      <c r="E18" s="9">
        <v>0</v>
      </c>
      <c r="F18" s="8">
        <v>0</v>
      </c>
      <c r="G18" s="9">
        <v>0</v>
      </c>
      <c r="H18" s="8">
        <v>0</v>
      </c>
      <c r="I18" s="9">
        <v>0</v>
      </c>
      <c r="J18" s="8">
        <v>0</v>
      </c>
      <c r="K18" s="9">
        <v>0</v>
      </c>
    </row>
    <row r="19" spans="1:11" x14ac:dyDescent="0.2">
      <c r="A19" s="10" t="s">
        <v>54</v>
      </c>
      <c r="B19" s="4">
        <v>0</v>
      </c>
      <c r="C19" s="11">
        <v>0</v>
      </c>
      <c r="D19" s="4">
        <v>0</v>
      </c>
      <c r="E19" s="11">
        <v>0</v>
      </c>
      <c r="F19" s="4">
        <v>0</v>
      </c>
      <c r="G19" s="11">
        <v>0</v>
      </c>
      <c r="H19" s="4">
        <v>0</v>
      </c>
      <c r="I19" s="11">
        <v>0</v>
      </c>
      <c r="J19" s="4">
        <v>0</v>
      </c>
      <c r="K19" s="11">
        <v>0</v>
      </c>
    </row>
    <row r="20" spans="1:11" x14ac:dyDescent="0.2">
      <c r="A20" s="10" t="s">
        <v>55</v>
      </c>
      <c r="B20" s="4">
        <v>0</v>
      </c>
      <c r="C20" s="11">
        <v>0</v>
      </c>
      <c r="D20" s="4">
        <v>0</v>
      </c>
      <c r="E20" s="11">
        <v>0</v>
      </c>
      <c r="F20" s="4">
        <v>0</v>
      </c>
      <c r="G20" s="11">
        <v>0</v>
      </c>
      <c r="H20" s="4">
        <v>0</v>
      </c>
      <c r="I20" s="11">
        <v>0</v>
      </c>
      <c r="J20" s="4">
        <v>0</v>
      </c>
      <c r="K20" s="11">
        <v>0</v>
      </c>
    </row>
    <row r="21" spans="1:11" x14ac:dyDescent="0.2">
      <c r="A21" s="10" t="s">
        <v>56</v>
      </c>
      <c r="B21" s="4">
        <v>0</v>
      </c>
      <c r="C21" s="11">
        <v>0</v>
      </c>
      <c r="D21" s="4">
        <v>0</v>
      </c>
      <c r="E21" s="11">
        <v>0</v>
      </c>
      <c r="F21" s="4">
        <v>0</v>
      </c>
      <c r="G21" s="11">
        <v>0</v>
      </c>
      <c r="H21" s="4">
        <v>0</v>
      </c>
      <c r="I21" s="11">
        <v>0</v>
      </c>
      <c r="J21" s="4">
        <v>0</v>
      </c>
      <c r="K21" s="11">
        <v>0</v>
      </c>
    </row>
    <row r="22" spans="1:11" x14ac:dyDescent="0.2">
      <c r="A22" s="10" t="s">
        <v>57</v>
      </c>
      <c r="B22" s="4">
        <v>0</v>
      </c>
      <c r="C22" s="11">
        <v>0</v>
      </c>
      <c r="D22" s="4">
        <v>0</v>
      </c>
      <c r="E22" s="11">
        <v>0</v>
      </c>
      <c r="F22" s="4">
        <v>0</v>
      </c>
      <c r="G22" s="11">
        <v>0</v>
      </c>
      <c r="H22" s="4">
        <v>1</v>
      </c>
      <c r="I22" s="11">
        <v>100</v>
      </c>
      <c r="J22" s="4">
        <v>1</v>
      </c>
      <c r="K22" s="11">
        <v>100</v>
      </c>
    </row>
    <row r="23" spans="1:11" x14ac:dyDescent="0.2">
      <c r="A23" s="10" t="s">
        <v>58</v>
      </c>
      <c r="B23" s="4">
        <v>0</v>
      </c>
      <c r="C23" s="11">
        <v>0</v>
      </c>
      <c r="D23" s="4">
        <v>0</v>
      </c>
      <c r="E23" s="11">
        <v>0</v>
      </c>
      <c r="F23" s="4">
        <v>0</v>
      </c>
      <c r="G23" s="11">
        <v>0</v>
      </c>
      <c r="H23" s="4">
        <v>0</v>
      </c>
      <c r="I23" s="11">
        <v>0</v>
      </c>
      <c r="J23" s="4">
        <v>0</v>
      </c>
      <c r="K23" s="11">
        <v>0</v>
      </c>
    </row>
    <row r="24" spans="1:11" x14ac:dyDescent="0.2">
      <c r="A24" s="10" t="s">
        <v>59</v>
      </c>
      <c r="B24" s="4">
        <v>0</v>
      </c>
      <c r="C24" s="11">
        <v>0</v>
      </c>
      <c r="D24" s="4">
        <v>0</v>
      </c>
      <c r="E24" s="11">
        <v>0</v>
      </c>
      <c r="F24" s="4">
        <v>0</v>
      </c>
      <c r="G24" s="11">
        <v>0</v>
      </c>
      <c r="H24" s="4">
        <v>0</v>
      </c>
      <c r="I24" s="11">
        <v>0</v>
      </c>
      <c r="J24" s="4">
        <v>0</v>
      </c>
      <c r="K24" s="11">
        <v>0</v>
      </c>
    </row>
    <row r="25" spans="1:11" x14ac:dyDescent="0.2">
      <c r="A25" s="10" t="s">
        <v>60</v>
      </c>
      <c r="B25" s="4">
        <v>0</v>
      </c>
      <c r="C25" s="11">
        <v>0</v>
      </c>
      <c r="D25" s="4">
        <v>0</v>
      </c>
      <c r="E25" s="11">
        <v>0</v>
      </c>
      <c r="F25" s="4">
        <v>0</v>
      </c>
      <c r="G25" s="11">
        <v>0</v>
      </c>
      <c r="H25" s="4">
        <v>0</v>
      </c>
      <c r="I25" s="11">
        <v>0</v>
      </c>
      <c r="J25" s="4">
        <v>0</v>
      </c>
      <c r="K25" s="11">
        <v>0</v>
      </c>
    </row>
    <row r="26" spans="1:11" x14ac:dyDescent="0.2">
      <c r="A26" s="10" t="s">
        <v>61</v>
      </c>
      <c r="B26" s="4">
        <v>0</v>
      </c>
      <c r="C26" s="11">
        <v>0</v>
      </c>
      <c r="D26" s="4">
        <v>0</v>
      </c>
      <c r="E26" s="11">
        <v>0</v>
      </c>
      <c r="F26" s="4">
        <v>0</v>
      </c>
      <c r="G26" s="11">
        <v>0</v>
      </c>
      <c r="H26" s="4">
        <v>0</v>
      </c>
      <c r="I26" s="11">
        <v>0</v>
      </c>
      <c r="J26" s="4">
        <v>0</v>
      </c>
      <c r="K26" s="11">
        <v>0</v>
      </c>
    </row>
    <row r="27" spans="1:11" x14ac:dyDescent="0.2">
      <c r="A27" s="10" t="s">
        <v>62</v>
      </c>
      <c r="B27" s="4">
        <v>0</v>
      </c>
      <c r="C27" s="11">
        <v>0</v>
      </c>
      <c r="D27" s="4">
        <v>0</v>
      </c>
      <c r="E27" s="11">
        <v>0</v>
      </c>
      <c r="F27" s="4">
        <v>0</v>
      </c>
      <c r="G27" s="11">
        <v>0</v>
      </c>
      <c r="H27" s="4">
        <v>0</v>
      </c>
      <c r="I27" s="11">
        <v>0</v>
      </c>
      <c r="J27" s="4">
        <v>0</v>
      </c>
      <c r="K27" s="11">
        <v>0</v>
      </c>
    </row>
    <row r="28" spans="1:11" x14ac:dyDescent="0.2">
      <c r="A28" s="10" t="s">
        <v>63</v>
      </c>
      <c r="B28" s="4">
        <v>0</v>
      </c>
      <c r="C28" s="11">
        <v>0</v>
      </c>
      <c r="D28" s="4">
        <v>0</v>
      </c>
      <c r="E28" s="11">
        <v>0</v>
      </c>
      <c r="F28" s="4">
        <v>0</v>
      </c>
      <c r="G28" s="11">
        <v>0</v>
      </c>
      <c r="H28" s="4">
        <v>1</v>
      </c>
      <c r="I28" s="11">
        <v>100</v>
      </c>
      <c r="J28" s="4">
        <v>1</v>
      </c>
      <c r="K28" s="11">
        <v>100</v>
      </c>
    </row>
    <row r="29" spans="1:11" x14ac:dyDescent="0.2">
      <c r="A29" s="10" t="s">
        <v>64</v>
      </c>
      <c r="B29" s="4">
        <v>0</v>
      </c>
      <c r="C29" s="11">
        <v>0</v>
      </c>
      <c r="D29" s="4">
        <v>0</v>
      </c>
      <c r="E29" s="11">
        <v>0</v>
      </c>
      <c r="F29" s="4">
        <v>0</v>
      </c>
      <c r="G29" s="11">
        <v>0</v>
      </c>
      <c r="H29" s="4">
        <v>0</v>
      </c>
      <c r="I29" s="11">
        <v>0</v>
      </c>
      <c r="J29" s="4">
        <v>0</v>
      </c>
      <c r="K29" s="11">
        <v>0</v>
      </c>
    </row>
    <row r="30" spans="1:11" x14ac:dyDescent="0.2">
      <c r="A30" s="10" t="s">
        <v>65</v>
      </c>
      <c r="B30" s="4">
        <v>0</v>
      </c>
      <c r="C30" s="11">
        <v>0</v>
      </c>
      <c r="D30" s="4">
        <v>0</v>
      </c>
      <c r="E30" s="11">
        <v>0</v>
      </c>
      <c r="F30" s="4">
        <v>0</v>
      </c>
      <c r="G30" s="11">
        <v>0</v>
      </c>
      <c r="H30" s="4">
        <v>0</v>
      </c>
      <c r="I30" s="11">
        <v>0</v>
      </c>
      <c r="J30" s="4">
        <v>0</v>
      </c>
      <c r="K30" s="11">
        <v>0</v>
      </c>
    </row>
    <row r="31" spans="1:11" s="3" customFormat="1" x14ac:dyDescent="0.2">
      <c r="A31" s="12" t="s">
        <v>66</v>
      </c>
      <c r="B31" s="12">
        <v>0</v>
      </c>
      <c r="C31" s="13">
        <v>0</v>
      </c>
      <c r="D31" s="12">
        <v>0</v>
      </c>
      <c r="E31" s="13">
        <v>0</v>
      </c>
      <c r="F31" s="12">
        <v>0</v>
      </c>
      <c r="G31" s="13">
        <v>0</v>
      </c>
      <c r="H31" s="12">
        <v>2</v>
      </c>
      <c r="I31" s="13">
        <v>100</v>
      </c>
      <c r="J31" s="12">
        <v>2</v>
      </c>
      <c r="K31" s="13">
        <v>100</v>
      </c>
    </row>
    <row r="32" spans="1:11" ht="6" customHeight="1" x14ac:dyDescent="0.2">
      <c r="C32" s="11"/>
      <c r="E32" s="11"/>
      <c r="G32" s="11"/>
      <c r="I32" s="11"/>
      <c r="K32" s="11"/>
    </row>
    <row r="33" spans="1:11" x14ac:dyDescent="0.2">
      <c r="A33" s="7" t="s">
        <v>67</v>
      </c>
      <c r="B33" s="8">
        <v>0</v>
      </c>
      <c r="C33" s="9">
        <v>0</v>
      </c>
      <c r="D33" s="8">
        <v>0</v>
      </c>
      <c r="E33" s="9">
        <v>0</v>
      </c>
      <c r="F33" s="8">
        <v>0</v>
      </c>
      <c r="G33" s="9">
        <v>0</v>
      </c>
      <c r="H33" s="8">
        <v>0</v>
      </c>
      <c r="I33" s="9">
        <v>0</v>
      </c>
      <c r="J33" s="8">
        <v>0</v>
      </c>
      <c r="K33" s="9">
        <v>0</v>
      </c>
    </row>
    <row r="34" spans="1:11" x14ac:dyDescent="0.2">
      <c r="A34" s="10" t="s">
        <v>68</v>
      </c>
      <c r="B34" s="4">
        <v>0</v>
      </c>
      <c r="C34" s="11">
        <v>0</v>
      </c>
      <c r="D34" s="4">
        <v>0</v>
      </c>
      <c r="E34" s="11">
        <v>0</v>
      </c>
      <c r="F34" s="4">
        <v>0</v>
      </c>
      <c r="G34" s="11">
        <v>0</v>
      </c>
      <c r="H34" s="4">
        <v>0</v>
      </c>
      <c r="I34" s="11">
        <v>0</v>
      </c>
      <c r="J34" s="4">
        <v>0</v>
      </c>
      <c r="K34" s="11">
        <v>0</v>
      </c>
    </row>
    <row r="35" spans="1:11" x14ac:dyDescent="0.2">
      <c r="A35" s="10" t="s">
        <v>69</v>
      </c>
      <c r="B35" s="4">
        <v>0</v>
      </c>
      <c r="C35" s="11">
        <v>0</v>
      </c>
      <c r="D35" s="4">
        <v>1</v>
      </c>
      <c r="E35" s="11">
        <v>100</v>
      </c>
      <c r="F35" s="4">
        <v>1</v>
      </c>
      <c r="G35" s="11">
        <v>100</v>
      </c>
      <c r="H35" s="4">
        <v>0</v>
      </c>
      <c r="I35" s="11">
        <v>0</v>
      </c>
      <c r="J35" s="4">
        <v>1</v>
      </c>
      <c r="K35" s="11">
        <v>100</v>
      </c>
    </row>
    <row r="36" spans="1:11" x14ac:dyDescent="0.2">
      <c r="A36" s="10" t="s">
        <v>70</v>
      </c>
      <c r="B36" s="4">
        <v>0</v>
      </c>
      <c r="C36" s="11">
        <v>0</v>
      </c>
      <c r="D36" s="4">
        <v>4</v>
      </c>
      <c r="E36" s="11">
        <v>80</v>
      </c>
      <c r="F36" s="4">
        <v>4</v>
      </c>
      <c r="G36" s="11">
        <v>80</v>
      </c>
      <c r="H36" s="4">
        <v>1</v>
      </c>
      <c r="I36" s="11">
        <v>20</v>
      </c>
      <c r="J36" s="4">
        <v>5</v>
      </c>
      <c r="K36" s="11">
        <v>100</v>
      </c>
    </row>
    <row r="37" spans="1:11" x14ac:dyDescent="0.2">
      <c r="A37" s="10" t="s">
        <v>71</v>
      </c>
      <c r="B37" s="4">
        <v>0</v>
      </c>
      <c r="C37" s="11">
        <v>0</v>
      </c>
      <c r="D37" s="4">
        <v>0</v>
      </c>
      <c r="E37" s="11">
        <v>0</v>
      </c>
      <c r="F37" s="4">
        <v>0</v>
      </c>
      <c r="G37" s="11">
        <v>0</v>
      </c>
      <c r="H37" s="4">
        <v>0</v>
      </c>
      <c r="I37" s="11">
        <v>0</v>
      </c>
      <c r="J37" s="4">
        <v>0</v>
      </c>
      <c r="K37" s="11">
        <v>0</v>
      </c>
    </row>
    <row r="38" spans="1:11" x14ac:dyDescent="0.2">
      <c r="A38" s="10" t="s">
        <v>72</v>
      </c>
      <c r="B38" s="4">
        <v>0</v>
      </c>
      <c r="C38" s="11">
        <v>0</v>
      </c>
      <c r="D38" s="4">
        <v>0</v>
      </c>
      <c r="E38" s="11">
        <v>0</v>
      </c>
      <c r="F38" s="4">
        <v>0</v>
      </c>
      <c r="G38" s="11">
        <v>0</v>
      </c>
      <c r="H38" s="4">
        <v>2</v>
      </c>
      <c r="I38" s="11">
        <v>100</v>
      </c>
      <c r="J38" s="4">
        <v>2</v>
      </c>
      <c r="K38" s="11">
        <v>100</v>
      </c>
    </row>
    <row r="39" spans="1:11" x14ac:dyDescent="0.2">
      <c r="A39" s="10" t="s">
        <v>73</v>
      </c>
      <c r="B39" s="4">
        <v>0</v>
      </c>
      <c r="C39" s="11">
        <v>0</v>
      </c>
      <c r="D39" s="4">
        <v>0</v>
      </c>
      <c r="E39" s="11">
        <v>0</v>
      </c>
      <c r="F39" s="4">
        <v>0</v>
      </c>
      <c r="G39" s="11">
        <v>0</v>
      </c>
      <c r="H39" s="4">
        <v>0</v>
      </c>
      <c r="I39" s="11">
        <v>0</v>
      </c>
      <c r="J39" s="4">
        <v>0</v>
      </c>
      <c r="K39" s="11">
        <v>0</v>
      </c>
    </row>
    <row r="40" spans="1:11" x14ac:dyDescent="0.2">
      <c r="A40" s="10" t="s">
        <v>74</v>
      </c>
      <c r="B40" s="4">
        <v>0</v>
      </c>
      <c r="C40" s="11">
        <v>0</v>
      </c>
      <c r="D40" s="4">
        <v>1</v>
      </c>
      <c r="E40" s="11">
        <v>100</v>
      </c>
      <c r="F40" s="4">
        <v>1</v>
      </c>
      <c r="G40" s="11">
        <v>100</v>
      </c>
      <c r="H40" s="4">
        <v>0</v>
      </c>
      <c r="I40" s="11">
        <v>0</v>
      </c>
      <c r="J40" s="4">
        <v>1</v>
      </c>
      <c r="K40" s="11">
        <v>100</v>
      </c>
    </row>
    <row r="41" spans="1:11" s="3" customFormat="1" x14ac:dyDescent="0.2">
      <c r="A41" s="12" t="s">
        <v>75</v>
      </c>
      <c r="B41" s="12">
        <v>0</v>
      </c>
      <c r="C41" s="13">
        <v>0</v>
      </c>
      <c r="D41" s="12">
        <v>6</v>
      </c>
      <c r="E41" s="13">
        <v>66.7</v>
      </c>
      <c r="F41" s="12">
        <v>6</v>
      </c>
      <c r="G41" s="13">
        <v>66.7</v>
      </c>
      <c r="H41" s="12">
        <v>3</v>
      </c>
      <c r="I41" s="13">
        <v>33.300000000000004</v>
      </c>
      <c r="J41" s="12">
        <v>9</v>
      </c>
      <c r="K41" s="13">
        <v>100</v>
      </c>
    </row>
    <row r="42" spans="1:11" ht="6" customHeight="1" x14ac:dyDescent="0.2">
      <c r="C42" s="11"/>
      <c r="E42" s="11"/>
      <c r="G42" s="11"/>
      <c r="I42" s="11"/>
      <c r="K42" s="11"/>
    </row>
    <row r="43" spans="1:11" s="3" customFormat="1" x14ac:dyDescent="0.2">
      <c r="A43" s="12" t="s">
        <v>76</v>
      </c>
      <c r="B43" s="12">
        <v>1</v>
      </c>
      <c r="C43" s="13">
        <v>4.5</v>
      </c>
      <c r="D43" s="12">
        <v>12</v>
      </c>
      <c r="E43" s="13">
        <v>54.500000000000007</v>
      </c>
      <c r="F43" s="12">
        <v>13</v>
      </c>
      <c r="G43" s="13">
        <v>59.099999999999994</v>
      </c>
      <c r="H43" s="12">
        <v>9</v>
      </c>
      <c r="I43" s="13">
        <v>40.9</v>
      </c>
      <c r="J43" s="12">
        <v>22</v>
      </c>
      <c r="K43" s="13">
        <v>100</v>
      </c>
    </row>
    <row r="44" spans="1:11" ht="6" customHeight="1" x14ac:dyDescent="0.2"/>
    <row r="45" spans="1:11" x14ac:dyDescent="0.2">
      <c r="K45" s="14" t="s">
        <v>212</v>
      </c>
    </row>
  </sheetData>
  <mergeCells count="6">
    <mergeCell ref="J4:K4"/>
    <mergeCell ref="A4:A5"/>
    <mergeCell ref="B4:C4"/>
    <mergeCell ref="D4:E4"/>
    <mergeCell ref="F4:G4"/>
    <mergeCell ref="H4:I4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4"/>
  <sheetViews>
    <sheetView showGridLines="0" workbookViewId="0"/>
  </sheetViews>
  <sheetFormatPr defaultRowHeight="12" x14ac:dyDescent="0.2"/>
  <cols>
    <col min="1" max="1" width="21" style="4" bestFit="1" customWidth="1"/>
    <col min="2" max="11" width="10.7109375" style="4" customWidth="1"/>
    <col min="12" max="16384" width="9.140625" style="4"/>
  </cols>
  <sheetData>
    <row r="1" spans="1:11" x14ac:dyDescent="0.2">
      <c r="A1" s="3" t="s">
        <v>226</v>
      </c>
    </row>
    <row r="2" spans="1:11" x14ac:dyDescent="0.2">
      <c r="A2" s="5" t="s">
        <v>34</v>
      </c>
    </row>
    <row r="3" spans="1:11" ht="7.5" customHeight="1" x14ac:dyDescent="0.2"/>
    <row r="4" spans="1:11" x14ac:dyDescent="0.2">
      <c r="A4" s="57" t="s">
        <v>35</v>
      </c>
      <c r="B4" s="60" t="s">
        <v>77</v>
      </c>
      <c r="C4" s="60"/>
      <c r="D4" s="60"/>
      <c r="E4" s="60"/>
      <c r="F4" s="60"/>
      <c r="G4" s="60"/>
      <c r="H4" s="60"/>
      <c r="I4" s="60"/>
      <c r="J4" s="60"/>
      <c r="K4" s="60"/>
    </row>
    <row r="5" spans="1:11" x14ac:dyDescent="0.2">
      <c r="A5" s="59"/>
      <c r="B5" s="56" t="s">
        <v>36</v>
      </c>
      <c r="C5" s="56"/>
      <c r="D5" s="56" t="s">
        <v>37</v>
      </c>
      <c r="E5" s="56"/>
      <c r="F5" s="56" t="s">
        <v>38</v>
      </c>
      <c r="G5" s="56"/>
      <c r="H5" s="56" t="s">
        <v>39</v>
      </c>
      <c r="I5" s="56"/>
      <c r="J5" s="56" t="s">
        <v>40</v>
      </c>
      <c r="K5" s="56"/>
    </row>
    <row r="6" spans="1:11" x14ac:dyDescent="0.2">
      <c r="A6" s="58"/>
      <c r="B6" s="6" t="s">
        <v>41</v>
      </c>
      <c r="C6" s="6" t="s">
        <v>42</v>
      </c>
      <c r="D6" s="6" t="s">
        <v>41</v>
      </c>
      <c r="E6" s="6" t="s">
        <v>42</v>
      </c>
      <c r="F6" s="6" t="s">
        <v>41</v>
      </c>
      <c r="G6" s="6" t="s">
        <v>42</v>
      </c>
      <c r="H6" s="6" t="s">
        <v>41</v>
      </c>
      <c r="I6" s="6" t="s">
        <v>42</v>
      </c>
      <c r="J6" s="6" t="s">
        <v>41</v>
      </c>
      <c r="K6" s="6" t="s">
        <v>42</v>
      </c>
    </row>
    <row r="7" spans="1:11" x14ac:dyDescent="0.2">
      <c r="A7" s="7" t="s">
        <v>43</v>
      </c>
      <c r="B7" s="8">
        <v>0</v>
      </c>
      <c r="C7" s="9">
        <v>0</v>
      </c>
      <c r="D7" s="8">
        <v>7</v>
      </c>
      <c r="E7" s="9">
        <v>28.000000000000004</v>
      </c>
      <c r="F7" s="8">
        <v>7</v>
      </c>
      <c r="G7" s="9">
        <v>28.000000000000004</v>
      </c>
      <c r="H7" s="8">
        <v>18</v>
      </c>
      <c r="I7" s="9">
        <v>72</v>
      </c>
      <c r="J7" s="8">
        <v>25</v>
      </c>
      <c r="K7" s="9">
        <v>100</v>
      </c>
    </row>
    <row r="8" spans="1:11" x14ac:dyDescent="0.2">
      <c r="A8" s="10" t="s">
        <v>44</v>
      </c>
      <c r="B8" s="4">
        <v>0</v>
      </c>
      <c r="C8" s="11">
        <v>0</v>
      </c>
      <c r="D8" s="4">
        <v>2</v>
      </c>
      <c r="E8" s="11">
        <v>28.599999999999998</v>
      </c>
      <c r="F8" s="4">
        <v>2</v>
      </c>
      <c r="G8" s="11">
        <v>28.599999999999998</v>
      </c>
      <c r="H8" s="4">
        <v>5</v>
      </c>
      <c r="I8" s="11">
        <v>71.399999999999991</v>
      </c>
      <c r="J8" s="4">
        <v>7</v>
      </c>
      <c r="K8" s="11">
        <v>100</v>
      </c>
    </row>
    <row r="9" spans="1:11" x14ac:dyDescent="0.2">
      <c r="A9" s="10" t="s">
        <v>45</v>
      </c>
      <c r="B9" s="4">
        <v>0</v>
      </c>
      <c r="C9" s="11">
        <v>0</v>
      </c>
      <c r="D9" s="4">
        <v>0</v>
      </c>
      <c r="E9" s="11">
        <v>0</v>
      </c>
      <c r="F9" s="4">
        <v>0</v>
      </c>
      <c r="G9" s="11">
        <v>0</v>
      </c>
      <c r="H9" s="4">
        <v>13</v>
      </c>
      <c r="I9" s="11">
        <v>100</v>
      </c>
      <c r="J9" s="4">
        <v>13</v>
      </c>
      <c r="K9" s="11">
        <v>100</v>
      </c>
    </row>
    <row r="10" spans="1:11" x14ac:dyDescent="0.2">
      <c r="A10" s="10" t="s">
        <v>46</v>
      </c>
      <c r="B10" s="4">
        <v>1</v>
      </c>
      <c r="C10" s="11">
        <v>10</v>
      </c>
      <c r="D10" s="4">
        <v>3</v>
      </c>
      <c r="E10" s="11">
        <v>30</v>
      </c>
      <c r="F10" s="4">
        <v>4</v>
      </c>
      <c r="G10" s="11">
        <v>40</v>
      </c>
      <c r="H10" s="4">
        <v>6</v>
      </c>
      <c r="I10" s="11">
        <v>60</v>
      </c>
      <c r="J10" s="4">
        <v>10</v>
      </c>
      <c r="K10" s="11">
        <v>100</v>
      </c>
    </row>
    <row r="11" spans="1:11" x14ac:dyDescent="0.2">
      <c r="A11" s="10" t="s">
        <v>47</v>
      </c>
      <c r="B11" s="4">
        <v>0</v>
      </c>
      <c r="C11" s="11">
        <v>0</v>
      </c>
      <c r="D11" s="4">
        <v>2</v>
      </c>
      <c r="E11" s="11">
        <v>13.3</v>
      </c>
      <c r="F11" s="4">
        <v>2</v>
      </c>
      <c r="G11" s="11">
        <v>13.3</v>
      </c>
      <c r="H11" s="4">
        <v>13</v>
      </c>
      <c r="I11" s="11">
        <v>86.7</v>
      </c>
      <c r="J11" s="4">
        <v>15</v>
      </c>
      <c r="K11" s="11">
        <v>100</v>
      </c>
    </row>
    <row r="12" spans="1:11" s="3" customFormat="1" x14ac:dyDescent="0.2">
      <c r="A12" s="12" t="s">
        <v>48</v>
      </c>
      <c r="B12" s="12">
        <v>1</v>
      </c>
      <c r="C12" s="13">
        <v>1.4000000000000001</v>
      </c>
      <c r="D12" s="12">
        <v>14</v>
      </c>
      <c r="E12" s="13">
        <v>20</v>
      </c>
      <c r="F12" s="12">
        <v>15</v>
      </c>
      <c r="G12" s="13">
        <v>21.4</v>
      </c>
      <c r="H12" s="12">
        <v>55</v>
      </c>
      <c r="I12" s="13">
        <v>78.600000000000009</v>
      </c>
      <c r="J12" s="12">
        <v>70</v>
      </c>
      <c r="K12" s="13">
        <v>100</v>
      </c>
    </row>
    <row r="13" spans="1:11" ht="6" customHeight="1" x14ac:dyDescent="0.2">
      <c r="C13" s="11"/>
      <c r="E13" s="11"/>
      <c r="G13" s="11"/>
      <c r="I13" s="11"/>
      <c r="K13" s="11"/>
    </row>
    <row r="14" spans="1:11" x14ac:dyDescent="0.2">
      <c r="A14" s="7" t="s">
        <v>49</v>
      </c>
      <c r="B14" s="8">
        <v>0</v>
      </c>
      <c r="C14" s="9">
        <v>0</v>
      </c>
      <c r="D14" s="8">
        <v>1</v>
      </c>
      <c r="E14" s="9">
        <v>3.5999999999999996</v>
      </c>
      <c r="F14" s="8">
        <v>1</v>
      </c>
      <c r="G14" s="9">
        <v>3.5999999999999996</v>
      </c>
      <c r="H14" s="8">
        <v>27</v>
      </c>
      <c r="I14" s="9">
        <v>96.399999999999991</v>
      </c>
      <c r="J14" s="8">
        <v>28</v>
      </c>
      <c r="K14" s="9">
        <v>100</v>
      </c>
    </row>
    <row r="15" spans="1:11" x14ac:dyDescent="0.2">
      <c r="A15" s="10" t="s">
        <v>50</v>
      </c>
      <c r="B15" s="4">
        <v>3</v>
      </c>
      <c r="C15" s="11">
        <v>15.8</v>
      </c>
      <c r="D15" s="4">
        <v>2</v>
      </c>
      <c r="E15" s="11">
        <v>10.5</v>
      </c>
      <c r="F15" s="4">
        <v>5</v>
      </c>
      <c r="G15" s="11">
        <v>26.3</v>
      </c>
      <c r="H15" s="4">
        <v>14</v>
      </c>
      <c r="I15" s="11">
        <v>73.7</v>
      </c>
      <c r="J15" s="4">
        <v>19</v>
      </c>
      <c r="K15" s="11">
        <v>100</v>
      </c>
    </row>
    <row r="16" spans="1:11" x14ac:dyDescent="0.2">
      <c r="A16" s="10" t="s">
        <v>51</v>
      </c>
      <c r="B16" s="4">
        <v>0</v>
      </c>
      <c r="C16" s="11">
        <v>0</v>
      </c>
      <c r="D16" s="4">
        <v>4</v>
      </c>
      <c r="E16" s="11">
        <v>25</v>
      </c>
      <c r="F16" s="4">
        <v>4</v>
      </c>
      <c r="G16" s="11">
        <v>25</v>
      </c>
      <c r="H16" s="4">
        <v>12</v>
      </c>
      <c r="I16" s="11">
        <v>75</v>
      </c>
      <c r="J16" s="4">
        <v>16</v>
      </c>
      <c r="K16" s="11">
        <v>100</v>
      </c>
    </row>
    <row r="17" spans="1:11" s="3" customFormat="1" x14ac:dyDescent="0.2">
      <c r="A17" s="12" t="s">
        <v>52</v>
      </c>
      <c r="B17" s="12">
        <v>3</v>
      </c>
      <c r="C17" s="13">
        <v>4.8</v>
      </c>
      <c r="D17" s="12">
        <v>7</v>
      </c>
      <c r="E17" s="13">
        <v>11.1</v>
      </c>
      <c r="F17" s="12">
        <v>10</v>
      </c>
      <c r="G17" s="13">
        <v>15.9</v>
      </c>
      <c r="H17" s="12">
        <v>53</v>
      </c>
      <c r="I17" s="13">
        <v>84.1</v>
      </c>
      <c r="J17" s="12">
        <v>63</v>
      </c>
      <c r="K17" s="13">
        <v>100</v>
      </c>
    </row>
    <row r="18" spans="1:11" ht="6" customHeight="1" x14ac:dyDescent="0.2">
      <c r="C18" s="11"/>
      <c r="E18" s="11"/>
      <c r="G18" s="11"/>
      <c r="I18" s="11"/>
      <c r="K18" s="11"/>
    </row>
    <row r="19" spans="1:11" x14ac:dyDescent="0.2">
      <c r="A19" s="7" t="s">
        <v>53</v>
      </c>
      <c r="B19" s="8">
        <v>0</v>
      </c>
      <c r="C19" s="9">
        <v>0</v>
      </c>
      <c r="D19" s="8">
        <v>2</v>
      </c>
      <c r="E19" s="9">
        <v>11.799999999999999</v>
      </c>
      <c r="F19" s="8">
        <v>2</v>
      </c>
      <c r="G19" s="9">
        <v>11.799999999999999</v>
      </c>
      <c r="H19" s="8">
        <v>15</v>
      </c>
      <c r="I19" s="9">
        <v>88.2</v>
      </c>
      <c r="J19" s="8">
        <v>17</v>
      </c>
      <c r="K19" s="9">
        <v>100</v>
      </c>
    </row>
    <row r="20" spans="1:11" x14ac:dyDescent="0.2">
      <c r="A20" s="10" t="s">
        <v>54</v>
      </c>
      <c r="B20" s="4">
        <v>1</v>
      </c>
      <c r="C20" s="11">
        <v>6.7</v>
      </c>
      <c r="D20" s="4">
        <v>2</v>
      </c>
      <c r="E20" s="11">
        <v>13.3</v>
      </c>
      <c r="F20" s="4">
        <v>3</v>
      </c>
      <c r="G20" s="11">
        <v>20</v>
      </c>
      <c r="H20" s="4">
        <v>12</v>
      </c>
      <c r="I20" s="11">
        <v>80</v>
      </c>
      <c r="J20" s="4">
        <v>15</v>
      </c>
      <c r="K20" s="11">
        <v>100</v>
      </c>
    </row>
    <row r="21" spans="1:11" x14ac:dyDescent="0.2">
      <c r="A21" s="10" t="s">
        <v>55</v>
      </c>
      <c r="B21" s="4">
        <v>0</v>
      </c>
      <c r="C21" s="11">
        <v>0</v>
      </c>
      <c r="D21" s="4">
        <v>0</v>
      </c>
      <c r="E21" s="11">
        <v>0</v>
      </c>
      <c r="F21" s="4">
        <v>0</v>
      </c>
      <c r="G21" s="11">
        <v>0</v>
      </c>
      <c r="H21" s="4">
        <v>27</v>
      </c>
      <c r="I21" s="11">
        <v>100</v>
      </c>
      <c r="J21" s="4">
        <v>27</v>
      </c>
      <c r="K21" s="11">
        <v>100</v>
      </c>
    </row>
    <row r="22" spans="1:11" x14ac:dyDescent="0.2">
      <c r="A22" s="10" t="s">
        <v>56</v>
      </c>
      <c r="B22" s="4">
        <v>0</v>
      </c>
      <c r="C22" s="11">
        <v>0</v>
      </c>
      <c r="D22" s="4">
        <v>0</v>
      </c>
      <c r="E22" s="11">
        <v>0</v>
      </c>
      <c r="F22" s="4">
        <v>0</v>
      </c>
      <c r="G22" s="11">
        <v>0</v>
      </c>
      <c r="H22" s="4">
        <v>17</v>
      </c>
      <c r="I22" s="11">
        <v>100</v>
      </c>
      <c r="J22" s="4">
        <v>17</v>
      </c>
      <c r="K22" s="11">
        <v>100</v>
      </c>
    </row>
    <row r="23" spans="1:11" x14ac:dyDescent="0.2">
      <c r="A23" s="10" t="s">
        <v>57</v>
      </c>
      <c r="B23" s="4">
        <v>0</v>
      </c>
      <c r="C23" s="11">
        <v>0</v>
      </c>
      <c r="D23" s="4">
        <v>3</v>
      </c>
      <c r="E23" s="11">
        <v>23.1</v>
      </c>
      <c r="F23" s="4">
        <v>3</v>
      </c>
      <c r="G23" s="11">
        <v>23.1</v>
      </c>
      <c r="H23" s="4">
        <v>10</v>
      </c>
      <c r="I23" s="11">
        <v>76.900000000000006</v>
      </c>
      <c r="J23" s="4">
        <v>13</v>
      </c>
      <c r="K23" s="11">
        <v>100</v>
      </c>
    </row>
    <row r="24" spans="1:11" x14ac:dyDescent="0.2">
      <c r="A24" s="10" t="s">
        <v>58</v>
      </c>
      <c r="B24" s="4">
        <v>0</v>
      </c>
      <c r="C24" s="11">
        <v>0</v>
      </c>
      <c r="D24" s="4">
        <v>1</v>
      </c>
      <c r="E24" s="11">
        <v>10</v>
      </c>
      <c r="F24" s="4">
        <v>1</v>
      </c>
      <c r="G24" s="11">
        <v>10</v>
      </c>
      <c r="H24" s="4">
        <v>9</v>
      </c>
      <c r="I24" s="11">
        <v>90</v>
      </c>
      <c r="J24" s="4">
        <v>10</v>
      </c>
      <c r="K24" s="11">
        <v>100</v>
      </c>
    </row>
    <row r="25" spans="1:11" x14ac:dyDescent="0.2">
      <c r="A25" s="10" t="s">
        <v>59</v>
      </c>
      <c r="B25" s="4">
        <v>0</v>
      </c>
      <c r="C25" s="11">
        <v>0</v>
      </c>
      <c r="D25" s="4">
        <v>2</v>
      </c>
      <c r="E25" s="11">
        <v>16.7</v>
      </c>
      <c r="F25" s="4">
        <v>2</v>
      </c>
      <c r="G25" s="11">
        <v>16.7</v>
      </c>
      <c r="H25" s="4">
        <v>10</v>
      </c>
      <c r="I25" s="11">
        <v>83.3</v>
      </c>
      <c r="J25" s="4">
        <v>12</v>
      </c>
      <c r="K25" s="11">
        <v>100</v>
      </c>
    </row>
    <row r="26" spans="1:11" x14ac:dyDescent="0.2">
      <c r="A26" s="10" t="s">
        <v>60</v>
      </c>
      <c r="B26" s="4">
        <v>0</v>
      </c>
      <c r="C26" s="11">
        <v>0</v>
      </c>
      <c r="D26" s="4">
        <v>0</v>
      </c>
      <c r="E26" s="11">
        <v>0</v>
      </c>
      <c r="F26" s="4">
        <v>0</v>
      </c>
      <c r="G26" s="11">
        <v>0</v>
      </c>
      <c r="H26" s="4">
        <v>15</v>
      </c>
      <c r="I26" s="11">
        <v>100</v>
      </c>
      <c r="J26" s="4">
        <v>15</v>
      </c>
      <c r="K26" s="11">
        <v>100</v>
      </c>
    </row>
    <row r="27" spans="1:11" x14ac:dyDescent="0.2">
      <c r="A27" s="10" t="s">
        <v>61</v>
      </c>
      <c r="B27" s="4">
        <v>0</v>
      </c>
      <c r="C27" s="11">
        <v>0</v>
      </c>
      <c r="D27" s="4">
        <v>1</v>
      </c>
      <c r="E27" s="11">
        <v>14.299999999999999</v>
      </c>
      <c r="F27" s="4">
        <v>1</v>
      </c>
      <c r="G27" s="11">
        <v>14.299999999999999</v>
      </c>
      <c r="H27" s="4">
        <v>6</v>
      </c>
      <c r="I27" s="11">
        <v>85.7</v>
      </c>
      <c r="J27" s="4">
        <v>7</v>
      </c>
      <c r="K27" s="11">
        <v>100</v>
      </c>
    </row>
    <row r="28" spans="1:11" x14ac:dyDescent="0.2">
      <c r="A28" s="10" t="s">
        <v>62</v>
      </c>
      <c r="B28" s="4">
        <v>0</v>
      </c>
      <c r="C28" s="11">
        <v>0</v>
      </c>
      <c r="D28" s="4">
        <v>0</v>
      </c>
      <c r="E28" s="11">
        <v>0</v>
      </c>
      <c r="F28" s="4">
        <v>0</v>
      </c>
      <c r="G28" s="11">
        <v>0</v>
      </c>
      <c r="H28" s="4">
        <v>3</v>
      </c>
      <c r="I28" s="11">
        <v>100</v>
      </c>
      <c r="J28" s="4">
        <v>3</v>
      </c>
      <c r="K28" s="11">
        <v>100</v>
      </c>
    </row>
    <row r="29" spans="1:11" x14ac:dyDescent="0.2">
      <c r="A29" s="10" t="s">
        <v>63</v>
      </c>
      <c r="B29" s="4">
        <v>0</v>
      </c>
      <c r="C29" s="11">
        <v>0</v>
      </c>
      <c r="D29" s="4">
        <v>4</v>
      </c>
      <c r="E29" s="11">
        <v>40</v>
      </c>
      <c r="F29" s="4">
        <v>4</v>
      </c>
      <c r="G29" s="11">
        <v>40</v>
      </c>
      <c r="H29" s="4">
        <v>6</v>
      </c>
      <c r="I29" s="11">
        <v>60</v>
      </c>
      <c r="J29" s="4">
        <v>10</v>
      </c>
      <c r="K29" s="11">
        <v>100</v>
      </c>
    </row>
    <row r="30" spans="1:11" x14ac:dyDescent="0.2">
      <c r="A30" s="10" t="s">
        <v>64</v>
      </c>
      <c r="B30" s="4">
        <v>0</v>
      </c>
      <c r="C30" s="11">
        <v>0</v>
      </c>
      <c r="D30" s="4">
        <v>4</v>
      </c>
      <c r="E30" s="11">
        <v>33.300000000000004</v>
      </c>
      <c r="F30" s="4">
        <v>4</v>
      </c>
      <c r="G30" s="11">
        <v>33.300000000000004</v>
      </c>
      <c r="H30" s="4">
        <v>8</v>
      </c>
      <c r="I30" s="11">
        <v>66.7</v>
      </c>
      <c r="J30" s="4">
        <v>12</v>
      </c>
      <c r="K30" s="11">
        <v>100</v>
      </c>
    </row>
    <row r="31" spans="1:11" x14ac:dyDescent="0.2">
      <c r="A31" s="10" t="s">
        <v>65</v>
      </c>
      <c r="B31" s="4">
        <v>0</v>
      </c>
      <c r="C31" s="11">
        <v>0</v>
      </c>
      <c r="D31" s="4">
        <v>0</v>
      </c>
      <c r="E31" s="11">
        <v>0</v>
      </c>
      <c r="F31" s="4">
        <v>0</v>
      </c>
      <c r="G31" s="11">
        <v>0</v>
      </c>
      <c r="H31" s="4">
        <v>6</v>
      </c>
      <c r="I31" s="11">
        <v>100</v>
      </c>
      <c r="J31" s="4">
        <v>6</v>
      </c>
      <c r="K31" s="11">
        <v>100</v>
      </c>
    </row>
    <row r="32" spans="1:11" s="3" customFormat="1" x14ac:dyDescent="0.2">
      <c r="A32" s="12" t="s">
        <v>66</v>
      </c>
      <c r="B32" s="12">
        <v>1</v>
      </c>
      <c r="C32" s="13">
        <v>0.6</v>
      </c>
      <c r="D32" s="12">
        <v>19</v>
      </c>
      <c r="E32" s="13">
        <v>11.600000000000001</v>
      </c>
      <c r="F32" s="12">
        <v>20</v>
      </c>
      <c r="G32" s="13">
        <v>12.2</v>
      </c>
      <c r="H32" s="12">
        <v>144</v>
      </c>
      <c r="I32" s="13">
        <v>87.8</v>
      </c>
      <c r="J32" s="12">
        <v>164</v>
      </c>
      <c r="K32" s="13">
        <v>100</v>
      </c>
    </row>
    <row r="33" spans="1:11" ht="6" customHeight="1" x14ac:dyDescent="0.2">
      <c r="C33" s="11"/>
      <c r="E33" s="11"/>
      <c r="G33" s="11"/>
      <c r="I33" s="11"/>
      <c r="K33" s="11"/>
    </row>
    <row r="34" spans="1:11" x14ac:dyDescent="0.2">
      <c r="A34" s="7" t="s">
        <v>67</v>
      </c>
      <c r="B34" s="8">
        <v>0</v>
      </c>
      <c r="C34" s="9">
        <v>0</v>
      </c>
      <c r="D34" s="8">
        <v>0</v>
      </c>
      <c r="E34" s="9">
        <v>0</v>
      </c>
      <c r="F34" s="8">
        <v>0</v>
      </c>
      <c r="G34" s="9">
        <v>0</v>
      </c>
      <c r="H34" s="8">
        <v>9</v>
      </c>
      <c r="I34" s="9">
        <v>100</v>
      </c>
      <c r="J34" s="8">
        <v>9</v>
      </c>
      <c r="K34" s="9">
        <v>100</v>
      </c>
    </row>
    <row r="35" spans="1:11" x14ac:dyDescent="0.2">
      <c r="A35" s="10" t="s">
        <v>68</v>
      </c>
      <c r="B35" s="4">
        <v>0</v>
      </c>
      <c r="C35" s="11">
        <v>0</v>
      </c>
      <c r="D35" s="4">
        <v>0</v>
      </c>
      <c r="E35" s="11">
        <v>0</v>
      </c>
      <c r="F35" s="4">
        <v>0</v>
      </c>
      <c r="G35" s="11">
        <v>0</v>
      </c>
      <c r="H35" s="4">
        <v>9</v>
      </c>
      <c r="I35" s="11">
        <v>100</v>
      </c>
      <c r="J35" s="4">
        <v>9</v>
      </c>
      <c r="K35" s="11">
        <v>100</v>
      </c>
    </row>
    <row r="36" spans="1:11" x14ac:dyDescent="0.2">
      <c r="A36" s="10" t="s">
        <v>69</v>
      </c>
      <c r="B36" s="4">
        <v>0</v>
      </c>
      <c r="C36" s="11">
        <v>0</v>
      </c>
      <c r="D36" s="4">
        <v>3</v>
      </c>
      <c r="E36" s="11">
        <v>37.5</v>
      </c>
      <c r="F36" s="4">
        <v>3</v>
      </c>
      <c r="G36" s="11">
        <v>37.5</v>
      </c>
      <c r="H36" s="4">
        <v>5</v>
      </c>
      <c r="I36" s="11">
        <v>62.5</v>
      </c>
      <c r="J36" s="4">
        <v>8</v>
      </c>
      <c r="K36" s="11">
        <v>100</v>
      </c>
    </row>
    <row r="37" spans="1:11" x14ac:dyDescent="0.2">
      <c r="A37" s="10" t="s">
        <v>70</v>
      </c>
      <c r="B37" s="4">
        <v>0</v>
      </c>
      <c r="C37" s="11">
        <v>0</v>
      </c>
      <c r="D37" s="4">
        <v>5</v>
      </c>
      <c r="E37" s="11">
        <v>62.5</v>
      </c>
      <c r="F37" s="4">
        <v>5</v>
      </c>
      <c r="G37" s="11">
        <v>62.5</v>
      </c>
      <c r="H37" s="4">
        <v>3</v>
      </c>
      <c r="I37" s="11">
        <v>37.5</v>
      </c>
      <c r="J37" s="4">
        <v>8</v>
      </c>
      <c r="K37" s="11">
        <v>100</v>
      </c>
    </row>
    <row r="38" spans="1:11" x14ac:dyDescent="0.2">
      <c r="A38" s="10" t="s">
        <v>71</v>
      </c>
      <c r="B38" s="4">
        <v>0</v>
      </c>
      <c r="C38" s="11">
        <v>0</v>
      </c>
      <c r="D38" s="4">
        <v>0</v>
      </c>
      <c r="E38" s="11">
        <v>0</v>
      </c>
      <c r="F38" s="4">
        <v>0</v>
      </c>
      <c r="G38" s="11">
        <v>0</v>
      </c>
      <c r="H38" s="4">
        <v>31</v>
      </c>
      <c r="I38" s="11">
        <v>100</v>
      </c>
      <c r="J38" s="4">
        <v>31</v>
      </c>
      <c r="K38" s="11">
        <v>100</v>
      </c>
    </row>
    <row r="39" spans="1:11" x14ac:dyDescent="0.2">
      <c r="A39" s="10" t="s">
        <v>72</v>
      </c>
      <c r="B39" s="4">
        <v>0</v>
      </c>
      <c r="C39" s="11">
        <v>0</v>
      </c>
      <c r="D39" s="4">
        <v>0</v>
      </c>
      <c r="E39" s="11">
        <v>0</v>
      </c>
      <c r="F39" s="4">
        <v>0</v>
      </c>
      <c r="G39" s="11">
        <v>0</v>
      </c>
      <c r="H39" s="4">
        <v>2</v>
      </c>
      <c r="I39" s="11">
        <v>100</v>
      </c>
      <c r="J39" s="4">
        <v>2</v>
      </c>
      <c r="K39" s="11">
        <v>100</v>
      </c>
    </row>
    <row r="40" spans="1:11" x14ac:dyDescent="0.2">
      <c r="A40" s="10" t="s">
        <v>73</v>
      </c>
      <c r="B40" s="4">
        <v>9</v>
      </c>
      <c r="C40" s="11">
        <v>56.3</v>
      </c>
      <c r="D40" s="4">
        <v>0</v>
      </c>
      <c r="E40" s="11">
        <v>0</v>
      </c>
      <c r="F40" s="4">
        <v>9</v>
      </c>
      <c r="G40" s="11">
        <v>56.3</v>
      </c>
      <c r="H40" s="4">
        <v>7</v>
      </c>
      <c r="I40" s="11">
        <v>43.8</v>
      </c>
      <c r="J40" s="4">
        <v>16</v>
      </c>
      <c r="K40" s="11">
        <v>100</v>
      </c>
    </row>
    <row r="41" spans="1:11" x14ac:dyDescent="0.2">
      <c r="A41" s="10" t="s">
        <v>74</v>
      </c>
      <c r="B41" s="4">
        <v>0</v>
      </c>
      <c r="C41" s="11">
        <v>0</v>
      </c>
      <c r="D41" s="4">
        <v>0</v>
      </c>
      <c r="E41" s="11">
        <v>0</v>
      </c>
      <c r="F41" s="4">
        <v>0</v>
      </c>
      <c r="G41" s="11">
        <v>0</v>
      </c>
      <c r="H41" s="4">
        <v>2</v>
      </c>
      <c r="I41" s="11">
        <v>100</v>
      </c>
      <c r="J41" s="4">
        <v>2</v>
      </c>
      <c r="K41" s="11">
        <v>100</v>
      </c>
    </row>
    <row r="42" spans="1:11" s="3" customFormat="1" x14ac:dyDescent="0.2">
      <c r="A42" s="12" t="s">
        <v>75</v>
      </c>
      <c r="B42" s="12">
        <v>9</v>
      </c>
      <c r="C42" s="13">
        <v>10.6</v>
      </c>
      <c r="D42" s="12">
        <v>8</v>
      </c>
      <c r="E42" s="13">
        <v>9.4</v>
      </c>
      <c r="F42" s="12">
        <v>17</v>
      </c>
      <c r="G42" s="13">
        <v>20</v>
      </c>
      <c r="H42" s="12">
        <v>68</v>
      </c>
      <c r="I42" s="13">
        <v>80</v>
      </c>
      <c r="J42" s="12">
        <v>85</v>
      </c>
      <c r="K42" s="13">
        <v>100</v>
      </c>
    </row>
    <row r="43" spans="1:11" ht="6" customHeight="1" x14ac:dyDescent="0.2">
      <c r="C43" s="11"/>
      <c r="E43" s="11"/>
      <c r="G43" s="11"/>
      <c r="I43" s="11"/>
      <c r="K43" s="11"/>
    </row>
    <row r="44" spans="1:11" s="3" customFormat="1" x14ac:dyDescent="0.2">
      <c r="A44" s="12" t="s">
        <v>76</v>
      </c>
      <c r="B44" s="12">
        <v>14</v>
      </c>
      <c r="C44" s="13">
        <v>3.6999999999999997</v>
      </c>
      <c r="D44" s="12">
        <v>48</v>
      </c>
      <c r="E44" s="13">
        <v>12.6</v>
      </c>
      <c r="F44" s="12">
        <v>62</v>
      </c>
      <c r="G44" s="13">
        <v>16.2</v>
      </c>
      <c r="H44" s="12">
        <v>320</v>
      </c>
      <c r="I44" s="13">
        <v>83.8</v>
      </c>
      <c r="J44" s="12">
        <v>382</v>
      </c>
      <c r="K44" s="13">
        <v>100</v>
      </c>
    </row>
    <row r="45" spans="1:11" ht="7.5" customHeight="1" x14ac:dyDescent="0.2"/>
    <row r="46" spans="1:11" x14ac:dyDescent="0.2">
      <c r="A46" s="15" t="s">
        <v>78</v>
      </c>
    </row>
    <row r="47" spans="1:11" ht="7.5" customHeight="1" x14ac:dyDescent="0.2"/>
    <row r="48" spans="1:11" x14ac:dyDescent="0.2">
      <c r="A48" s="57" t="s">
        <v>35</v>
      </c>
      <c r="B48" s="60" t="s">
        <v>79</v>
      </c>
      <c r="C48" s="60"/>
      <c r="D48" s="60"/>
      <c r="E48" s="60"/>
      <c r="F48" s="60"/>
      <c r="G48" s="60"/>
      <c r="H48" s="60"/>
      <c r="I48" s="60"/>
      <c r="J48" s="60"/>
      <c r="K48" s="60"/>
    </row>
    <row r="49" spans="1:11" x14ac:dyDescent="0.2">
      <c r="A49" s="59"/>
      <c r="B49" s="56" t="s">
        <v>36</v>
      </c>
      <c r="C49" s="56"/>
      <c r="D49" s="56" t="s">
        <v>37</v>
      </c>
      <c r="E49" s="56"/>
      <c r="F49" s="56" t="s">
        <v>38</v>
      </c>
      <c r="G49" s="56"/>
      <c r="H49" s="56" t="s">
        <v>39</v>
      </c>
      <c r="I49" s="56"/>
      <c r="J49" s="56" t="s">
        <v>40</v>
      </c>
      <c r="K49" s="56"/>
    </row>
    <row r="50" spans="1:11" x14ac:dyDescent="0.2">
      <c r="A50" s="58"/>
      <c r="B50" s="6" t="s">
        <v>41</v>
      </c>
      <c r="C50" s="6" t="s">
        <v>42</v>
      </c>
      <c r="D50" s="6" t="s">
        <v>41</v>
      </c>
      <c r="E50" s="6" t="s">
        <v>42</v>
      </c>
      <c r="F50" s="6" t="s">
        <v>41</v>
      </c>
      <c r="G50" s="6" t="s">
        <v>42</v>
      </c>
      <c r="H50" s="6" t="s">
        <v>41</v>
      </c>
      <c r="I50" s="6" t="s">
        <v>42</v>
      </c>
      <c r="J50" s="6" t="s">
        <v>41</v>
      </c>
      <c r="K50" s="6" t="s">
        <v>42</v>
      </c>
    </row>
    <row r="51" spans="1:11" x14ac:dyDescent="0.2">
      <c r="A51" s="7" t="s">
        <v>43</v>
      </c>
      <c r="B51" s="8">
        <v>0</v>
      </c>
      <c r="C51" s="9">
        <v>0</v>
      </c>
      <c r="D51" s="8">
        <v>1</v>
      </c>
      <c r="E51" s="9">
        <v>12.5</v>
      </c>
      <c r="F51" s="8">
        <v>1</v>
      </c>
      <c r="G51" s="9">
        <v>12.5</v>
      </c>
      <c r="H51" s="8">
        <v>7</v>
      </c>
      <c r="I51" s="9">
        <v>87.5</v>
      </c>
      <c r="J51" s="8">
        <v>8</v>
      </c>
      <c r="K51" s="9">
        <v>100</v>
      </c>
    </row>
    <row r="52" spans="1:11" x14ac:dyDescent="0.2">
      <c r="A52" s="10" t="s">
        <v>44</v>
      </c>
      <c r="B52" s="4">
        <v>1</v>
      </c>
      <c r="C52" s="11">
        <v>11.1</v>
      </c>
      <c r="D52" s="4">
        <v>3</v>
      </c>
      <c r="E52" s="11">
        <v>33.300000000000004</v>
      </c>
      <c r="F52" s="4">
        <v>4</v>
      </c>
      <c r="G52" s="11">
        <v>44.4</v>
      </c>
      <c r="H52" s="4">
        <v>5</v>
      </c>
      <c r="I52" s="11">
        <v>55.600000000000009</v>
      </c>
      <c r="J52" s="4">
        <v>9</v>
      </c>
      <c r="K52" s="11">
        <v>100</v>
      </c>
    </row>
    <row r="53" spans="1:11" x14ac:dyDescent="0.2">
      <c r="A53" s="10" t="s">
        <v>45</v>
      </c>
      <c r="B53" s="4">
        <v>0</v>
      </c>
      <c r="C53" s="11">
        <v>0</v>
      </c>
      <c r="D53" s="4">
        <v>0</v>
      </c>
      <c r="E53" s="11">
        <v>0</v>
      </c>
      <c r="F53" s="4">
        <v>0</v>
      </c>
      <c r="G53" s="11">
        <v>0</v>
      </c>
      <c r="H53" s="4">
        <v>3</v>
      </c>
      <c r="I53" s="11">
        <v>100</v>
      </c>
      <c r="J53" s="4">
        <v>3</v>
      </c>
      <c r="K53" s="11">
        <v>100</v>
      </c>
    </row>
    <row r="54" spans="1:11" x14ac:dyDescent="0.2">
      <c r="A54" s="10" t="s">
        <v>46</v>
      </c>
      <c r="B54" s="4">
        <v>1</v>
      </c>
      <c r="C54" s="11">
        <v>7.7</v>
      </c>
      <c r="D54" s="4">
        <v>4</v>
      </c>
      <c r="E54" s="11">
        <v>30.8</v>
      </c>
      <c r="F54" s="4">
        <v>5</v>
      </c>
      <c r="G54" s="11">
        <v>38.5</v>
      </c>
      <c r="H54" s="4">
        <v>8</v>
      </c>
      <c r="I54" s="11">
        <v>61.5</v>
      </c>
      <c r="J54" s="4">
        <v>13</v>
      </c>
      <c r="K54" s="11">
        <v>100</v>
      </c>
    </row>
    <row r="55" spans="1:11" x14ac:dyDescent="0.2">
      <c r="A55" s="10" t="s">
        <v>47</v>
      </c>
      <c r="B55" s="4">
        <v>0</v>
      </c>
      <c r="C55" s="11">
        <v>0</v>
      </c>
      <c r="D55" s="4">
        <v>2</v>
      </c>
      <c r="E55" s="11">
        <v>25</v>
      </c>
      <c r="F55" s="4">
        <v>2</v>
      </c>
      <c r="G55" s="11">
        <v>25</v>
      </c>
      <c r="H55" s="4">
        <v>6</v>
      </c>
      <c r="I55" s="11">
        <v>75</v>
      </c>
      <c r="J55" s="4">
        <v>8</v>
      </c>
      <c r="K55" s="11">
        <v>100</v>
      </c>
    </row>
    <row r="56" spans="1:11" s="3" customFormat="1" x14ac:dyDescent="0.2">
      <c r="A56" s="12" t="s">
        <v>48</v>
      </c>
      <c r="B56" s="12">
        <v>2</v>
      </c>
      <c r="C56" s="13">
        <v>4.9000000000000004</v>
      </c>
      <c r="D56" s="12">
        <v>10</v>
      </c>
      <c r="E56" s="13">
        <v>24.4</v>
      </c>
      <c r="F56" s="12">
        <v>12</v>
      </c>
      <c r="G56" s="13">
        <v>29.299999999999997</v>
      </c>
      <c r="H56" s="12">
        <v>29</v>
      </c>
      <c r="I56" s="13">
        <v>70.7</v>
      </c>
      <c r="J56" s="12">
        <v>41</v>
      </c>
      <c r="K56" s="13">
        <v>100</v>
      </c>
    </row>
    <row r="57" spans="1:11" ht="6" customHeight="1" x14ac:dyDescent="0.2">
      <c r="C57" s="11"/>
      <c r="E57" s="11"/>
      <c r="G57" s="11"/>
      <c r="I57" s="11"/>
      <c r="K57" s="11"/>
    </row>
    <row r="58" spans="1:11" x14ac:dyDescent="0.2">
      <c r="A58" s="7" t="s">
        <v>49</v>
      </c>
      <c r="B58" s="8">
        <v>0</v>
      </c>
      <c r="C58" s="9">
        <v>0</v>
      </c>
      <c r="D58" s="8">
        <v>0</v>
      </c>
      <c r="E58" s="9">
        <v>0</v>
      </c>
      <c r="F58" s="8">
        <v>0</v>
      </c>
      <c r="G58" s="9">
        <v>0</v>
      </c>
      <c r="H58" s="8">
        <v>9</v>
      </c>
      <c r="I58" s="9">
        <v>100</v>
      </c>
      <c r="J58" s="8">
        <v>9</v>
      </c>
      <c r="K58" s="9">
        <v>100</v>
      </c>
    </row>
    <row r="59" spans="1:11" x14ac:dyDescent="0.2">
      <c r="A59" s="10" t="s">
        <v>50</v>
      </c>
      <c r="B59" s="4">
        <v>1</v>
      </c>
      <c r="C59" s="11">
        <v>7.7</v>
      </c>
      <c r="D59" s="4">
        <v>2</v>
      </c>
      <c r="E59" s="11">
        <v>15.4</v>
      </c>
      <c r="F59" s="4">
        <v>3</v>
      </c>
      <c r="G59" s="11">
        <v>23.1</v>
      </c>
      <c r="H59" s="4">
        <v>10</v>
      </c>
      <c r="I59" s="11">
        <v>76.900000000000006</v>
      </c>
      <c r="J59" s="4">
        <v>13</v>
      </c>
      <c r="K59" s="11">
        <v>100</v>
      </c>
    </row>
    <row r="60" spans="1:11" x14ac:dyDescent="0.2">
      <c r="A60" s="10" t="s">
        <v>51</v>
      </c>
      <c r="B60" s="4">
        <v>0</v>
      </c>
      <c r="C60" s="11">
        <v>0</v>
      </c>
      <c r="D60" s="4">
        <v>2</v>
      </c>
      <c r="E60" s="11">
        <v>22.2</v>
      </c>
      <c r="F60" s="4">
        <v>2</v>
      </c>
      <c r="G60" s="11">
        <v>22.2</v>
      </c>
      <c r="H60" s="4">
        <v>7</v>
      </c>
      <c r="I60" s="11">
        <v>77.8</v>
      </c>
      <c r="J60" s="4">
        <v>9</v>
      </c>
      <c r="K60" s="11">
        <v>100</v>
      </c>
    </row>
    <row r="61" spans="1:11" s="3" customFormat="1" x14ac:dyDescent="0.2">
      <c r="A61" s="12" t="s">
        <v>52</v>
      </c>
      <c r="B61" s="12">
        <v>1</v>
      </c>
      <c r="C61" s="13">
        <v>3.2</v>
      </c>
      <c r="D61" s="12">
        <v>4</v>
      </c>
      <c r="E61" s="13">
        <v>12.9</v>
      </c>
      <c r="F61" s="12">
        <v>5</v>
      </c>
      <c r="G61" s="13">
        <v>16.100000000000001</v>
      </c>
      <c r="H61" s="12">
        <v>26</v>
      </c>
      <c r="I61" s="13">
        <v>83.899999999999991</v>
      </c>
      <c r="J61" s="12">
        <v>31</v>
      </c>
      <c r="K61" s="13">
        <v>100</v>
      </c>
    </row>
    <row r="62" spans="1:11" ht="6" customHeight="1" x14ac:dyDescent="0.2">
      <c r="C62" s="11"/>
      <c r="E62" s="11"/>
      <c r="G62" s="11"/>
      <c r="I62" s="11"/>
      <c r="K62" s="11"/>
    </row>
    <row r="63" spans="1:11" x14ac:dyDescent="0.2">
      <c r="A63" s="7" t="s">
        <v>53</v>
      </c>
      <c r="B63" s="8">
        <v>0</v>
      </c>
      <c r="C63" s="9">
        <v>0</v>
      </c>
      <c r="D63" s="8">
        <v>0</v>
      </c>
      <c r="E63" s="9">
        <v>0</v>
      </c>
      <c r="F63" s="8">
        <v>0</v>
      </c>
      <c r="G63" s="9">
        <v>0</v>
      </c>
      <c r="H63" s="8">
        <v>3</v>
      </c>
      <c r="I63" s="9">
        <v>100</v>
      </c>
      <c r="J63" s="8">
        <v>3</v>
      </c>
      <c r="K63" s="9">
        <v>100</v>
      </c>
    </row>
    <row r="64" spans="1:11" x14ac:dyDescent="0.2">
      <c r="A64" s="10" t="s">
        <v>54</v>
      </c>
      <c r="B64" s="4">
        <v>2</v>
      </c>
      <c r="C64" s="11">
        <v>11.1</v>
      </c>
      <c r="D64" s="4">
        <v>0</v>
      </c>
      <c r="E64" s="11">
        <v>0</v>
      </c>
      <c r="F64" s="4">
        <v>2</v>
      </c>
      <c r="G64" s="11">
        <v>11.1</v>
      </c>
      <c r="H64" s="4">
        <v>16</v>
      </c>
      <c r="I64" s="11">
        <v>88.9</v>
      </c>
      <c r="J64" s="4">
        <v>18</v>
      </c>
      <c r="K64" s="11">
        <v>100</v>
      </c>
    </row>
    <row r="65" spans="1:11" x14ac:dyDescent="0.2">
      <c r="A65" s="10" t="s">
        <v>55</v>
      </c>
      <c r="B65" s="4">
        <v>0</v>
      </c>
      <c r="C65" s="11">
        <v>0</v>
      </c>
      <c r="D65" s="4">
        <v>0</v>
      </c>
      <c r="E65" s="11">
        <v>0</v>
      </c>
      <c r="F65" s="4">
        <v>0</v>
      </c>
      <c r="G65" s="11">
        <v>0</v>
      </c>
      <c r="H65" s="4">
        <v>4</v>
      </c>
      <c r="I65" s="11">
        <v>100</v>
      </c>
      <c r="J65" s="4">
        <v>4</v>
      </c>
      <c r="K65" s="11">
        <v>100</v>
      </c>
    </row>
    <row r="66" spans="1:11" x14ac:dyDescent="0.2">
      <c r="A66" s="10" t="s">
        <v>56</v>
      </c>
      <c r="B66" s="4">
        <v>0</v>
      </c>
      <c r="C66" s="11">
        <v>0</v>
      </c>
      <c r="D66" s="4">
        <v>0</v>
      </c>
      <c r="E66" s="11">
        <v>0</v>
      </c>
      <c r="F66" s="4">
        <v>0</v>
      </c>
      <c r="G66" s="11">
        <v>0</v>
      </c>
      <c r="H66" s="4">
        <v>3</v>
      </c>
      <c r="I66" s="11">
        <v>100</v>
      </c>
      <c r="J66" s="4">
        <v>3</v>
      </c>
      <c r="K66" s="11">
        <v>100</v>
      </c>
    </row>
    <row r="67" spans="1:11" x14ac:dyDescent="0.2">
      <c r="A67" s="10" t="s">
        <v>57</v>
      </c>
      <c r="B67" s="4">
        <v>0</v>
      </c>
      <c r="C67" s="11">
        <v>0</v>
      </c>
      <c r="D67" s="4">
        <v>0</v>
      </c>
      <c r="E67" s="11">
        <v>0</v>
      </c>
      <c r="F67" s="4">
        <v>0</v>
      </c>
      <c r="G67" s="11">
        <v>0</v>
      </c>
      <c r="H67" s="4">
        <v>3</v>
      </c>
      <c r="I67" s="11">
        <v>100</v>
      </c>
      <c r="J67" s="4">
        <v>3</v>
      </c>
      <c r="K67" s="11">
        <v>100</v>
      </c>
    </row>
    <row r="68" spans="1:11" x14ac:dyDescent="0.2">
      <c r="A68" s="10" t="s">
        <v>58</v>
      </c>
      <c r="B68" s="4">
        <v>0</v>
      </c>
      <c r="C68" s="11">
        <v>0</v>
      </c>
      <c r="D68" s="4">
        <v>1</v>
      </c>
      <c r="E68" s="11">
        <v>33.300000000000004</v>
      </c>
      <c r="F68" s="4">
        <v>1</v>
      </c>
      <c r="G68" s="11">
        <v>33.300000000000004</v>
      </c>
      <c r="H68" s="4">
        <v>2</v>
      </c>
      <c r="I68" s="11">
        <v>66.7</v>
      </c>
      <c r="J68" s="4">
        <v>3</v>
      </c>
      <c r="K68" s="11">
        <v>100</v>
      </c>
    </row>
    <row r="69" spans="1:11" x14ac:dyDescent="0.2">
      <c r="A69" s="10" t="s">
        <v>59</v>
      </c>
      <c r="B69" s="4">
        <v>0</v>
      </c>
      <c r="C69" s="11">
        <v>0</v>
      </c>
      <c r="D69" s="4">
        <v>1</v>
      </c>
      <c r="E69" s="11">
        <v>11.1</v>
      </c>
      <c r="F69" s="4">
        <v>1</v>
      </c>
      <c r="G69" s="11">
        <v>11.1</v>
      </c>
      <c r="H69" s="4">
        <v>8</v>
      </c>
      <c r="I69" s="11">
        <v>88.9</v>
      </c>
      <c r="J69" s="4">
        <v>9</v>
      </c>
      <c r="K69" s="11">
        <v>100</v>
      </c>
    </row>
    <row r="70" spans="1:11" x14ac:dyDescent="0.2">
      <c r="A70" s="10" t="s">
        <v>60</v>
      </c>
      <c r="B70" s="4">
        <v>0</v>
      </c>
      <c r="C70" s="11">
        <v>0</v>
      </c>
      <c r="D70" s="4">
        <v>0</v>
      </c>
      <c r="E70" s="11">
        <v>0</v>
      </c>
      <c r="F70" s="4">
        <v>0</v>
      </c>
      <c r="G70" s="11">
        <v>0</v>
      </c>
      <c r="H70" s="4">
        <v>8</v>
      </c>
      <c r="I70" s="11">
        <v>100</v>
      </c>
      <c r="J70" s="4">
        <v>8</v>
      </c>
      <c r="K70" s="11">
        <v>100</v>
      </c>
    </row>
    <row r="71" spans="1:11" x14ac:dyDescent="0.2">
      <c r="A71" s="10" t="s">
        <v>61</v>
      </c>
      <c r="B71" s="4">
        <v>0</v>
      </c>
      <c r="C71" s="11">
        <v>0</v>
      </c>
      <c r="D71" s="4">
        <v>0</v>
      </c>
      <c r="E71" s="11">
        <v>0</v>
      </c>
      <c r="F71" s="4">
        <v>0</v>
      </c>
      <c r="G71" s="11">
        <v>0</v>
      </c>
      <c r="H71" s="4">
        <v>4</v>
      </c>
      <c r="I71" s="11">
        <v>100</v>
      </c>
      <c r="J71" s="4">
        <v>4</v>
      </c>
      <c r="K71" s="11">
        <v>100</v>
      </c>
    </row>
    <row r="72" spans="1:11" x14ac:dyDescent="0.2">
      <c r="A72" s="10" t="s">
        <v>62</v>
      </c>
      <c r="B72" s="4">
        <v>0</v>
      </c>
      <c r="C72" s="11">
        <v>0</v>
      </c>
      <c r="D72" s="4">
        <v>0</v>
      </c>
      <c r="E72" s="11">
        <v>0</v>
      </c>
      <c r="F72" s="4">
        <v>0</v>
      </c>
      <c r="G72" s="11">
        <v>0</v>
      </c>
      <c r="H72" s="4">
        <v>3</v>
      </c>
      <c r="I72" s="11">
        <v>100</v>
      </c>
      <c r="J72" s="4">
        <v>3</v>
      </c>
      <c r="K72" s="11">
        <v>100</v>
      </c>
    </row>
    <row r="73" spans="1:11" x14ac:dyDescent="0.2">
      <c r="A73" s="10" t="s">
        <v>63</v>
      </c>
      <c r="B73" s="4">
        <v>0</v>
      </c>
      <c r="C73" s="11">
        <v>0</v>
      </c>
      <c r="D73" s="4">
        <v>5</v>
      </c>
      <c r="E73" s="11">
        <v>35.699999999999996</v>
      </c>
      <c r="F73" s="4">
        <v>5</v>
      </c>
      <c r="G73" s="11">
        <v>35.699999999999996</v>
      </c>
      <c r="H73" s="4">
        <v>9</v>
      </c>
      <c r="I73" s="11">
        <v>64.3</v>
      </c>
      <c r="J73" s="4">
        <v>14</v>
      </c>
      <c r="K73" s="11">
        <v>100</v>
      </c>
    </row>
    <row r="74" spans="1:11" x14ac:dyDescent="0.2">
      <c r="A74" s="10" t="s">
        <v>64</v>
      </c>
      <c r="B74" s="4">
        <v>1</v>
      </c>
      <c r="C74" s="11">
        <v>12.5</v>
      </c>
      <c r="D74" s="4">
        <v>2</v>
      </c>
      <c r="E74" s="11">
        <v>25</v>
      </c>
      <c r="F74" s="4">
        <v>3</v>
      </c>
      <c r="G74" s="11">
        <v>37.5</v>
      </c>
      <c r="H74" s="4">
        <v>5</v>
      </c>
      <c r="I74" s="11">
        <v>62.5</v>
      </c>
      <c r="J74" s="4">
        <v>8</v>
      </c>
      <c r="K74" s="11">
        <v>100</v>
      </c>
    </row>
    <row r="75" spans="1:11" x14ac:dyDescent="0.2">
      <c r="A75" s="10" t="s">
        <v>65</v>
      </c>
      <c r="B75" s="4">
        <v>0</v>
      </c>
      <c r="C75" s="11">
        <v>0</v>
      </c>
      <c r="D75" s="4">
        <v>0</v>
      </c>
      <c r="E75" s="11">
        <v>0</v>
      </c>
      <c r="F75" s="4">
        <v>0</v>
      </c>
      <c r="G75" s="11">
        <v>0</v>
      </c>
      <c r="H75" s="4">
        <v>7</v>
      </c>
      <c r="I75" s="11">
        <v>100</v>
      </c>
      <c r="J75" s="4">
        <v>7</v>
      </c>
      <c r="K75" s="11">
        <v>100</v>
      </c>
    </row>
    <row r="76" spans="1:11" s="3" customFormat="1" x14ac:dyDescent="0.2">
      <c r="A76" s="12" t="s">
        <v>66</v>
      </c>
      <c r="B76" s="12">
        <v>3</v>
      </c>
      <c r="C76" s="13">
        <v>3.4000000000000004</v>
      </c>
      <c r="D76" s="12">
        <v>9</v>
      </c>
      <c r="E76" s="13">
        <v>10.299999999999999</v>
      </c>
      <c r="F76" s="12">
        <v>12</v>
      </c>
      <c r="G76" s="13">
        <v>13.8</v>
      </c>
      <c r="H76" s="12">
        <v>75</v>
      </c>
      <c r="I76" s="13">
        <v>86.2</v>
      </c>
      <c r="J76" s="12">
        <v>87</v>
      </c>
      <c r="K76" s="13">
        <v>100</v>
      </c>
    </row>
    <row r="77" spans="1:11" ht="6" customHeight="1" x14ac:dyDescent="0.2">
      <c r="C77" s="11"/>
      <c r="E77" s="11"/>
      <c r="G77" s="11"/>
      <c r="I77" s="11"/>
      <c r="K77" s="11"/>
    </row>
    <row r="78" spans="1:11" x14ac:dyDescent="0.2">
      <c r="A78" s="7" t="s">
        <v>67</v>
      </c>
      <c r="B78" s="8">
        <v>0</v>
      </c>
      <c r="C78" s="9">
        <v>0</v>
      </c>
      <c r="D78" s="8">
        <v>0</v>
      </c>
      <c r="E78" s="9">
        <v>0</v>
      </c>
      <c r="F78" s="8">
        <v>0</v>
      </c>
      <c r="G78" s="9">
        <v>0</v>
      </c>
      <c r="H78" s="8">
        <v>2</v>
      </c>
      <c r="I78" s="9">
        <v>100</v>
      </c>
      <c r="J78" s="8">
        <v>2</v>
      </c>
      <c r="K78" s="9">
        <v>100</v>
      </c>
    </row>
    <row r="79" spans="1:11" x14ac:dyDescent="0.2">
      <c r="A79" s="10" t="s">
        <v>68</v>
      </c>
      <c r="B79" s="4">
        <v>0</v>
      </c>
      <c r="C79" s="11">
        <v>0</v>
      </c>
      <c r="D79" s="4">
        <v>0</v>
      </c>
      <c r="E79" s="11">
        <v>0</v>
      </c>
      <c r="F79" s="4">
        <v>0</v>
      </c>
      <c r="G79" s="11">
        <v>0</v>
      </c>
      <c r="H79" s="4">
        <v>3</v>
      </c>
      <c r="I79" s="11">
        <v>100</v>
      </c>
      <c r="J79" s="4">
        <v>3</v>
      </c>
      <c r="K79" s="11">
        <v>100</v>
      </c>
    </row>
    <row r="80" spans="1:11" x14ac:dyDescent="0.2">
      <c r="A80" s="10" t="s">
        <v>69</v>
      </c>
      <c r="B80" s="4">
        <v>0</v>
      </c>
      <c r="C80" s="11">
        <v>0</v>
      </c>
      <c r="D80" s="4">
        <v>2</v>
      </c>
      <c r="E80" s="11">
        <v>33.300000000000004</v>
      </c>
      <c r="F80" s="4">
        <v>2</v>
      </c>
      <c r="G80" s="11">
        <v>33.300000000000004</v>
      </c>
      <c r="H80" s="4">
        <v>4</v>
      </c>
      <c r="I80" s="11">
        <v>66.7</v>
      </c>
      <c r="J80" s="4">
        <v>6</v>
      </c>
      <c r="K80" s="11">
        <v>100</v>
      </c>
    </row>
    <row r="81" spans="1:11" x14ac:dyDescent="0.2">
      <c r="A81" s="10" t="s">
        <v>70</v>
      </c>
      <c r="B81" s="4">
        <v>0</v>
      </c>
      <c r="C81" s="11">
        <v>0</v>
      </c>
      <c r="D81" s="4">
        <v>3</v>
      </c>
      <c r="E81" s="11">
        <v>50</v>
      </c>
      <c r="F81" s="4">
        <v>3</v>
      </c>
      <c r="G81" s="11">
        <v>50</v>
      </c>
      <c r="H81" s="4">
        <v>3</v>
      </c>
      <c r="I81" s="11">
        <v>50</v>
      </c>
      <c r="J81" s="4">
        <v>6</v>
      </c>
      <c r="K81" s="11">
        <v>100</v>
      </c>
    </row>
    <row r="82" spans="1:11" x14ac:dyDescent="0.2">
      <c r="A82" s="10" t="s">
        <v>71</v>
      </c>
      <c r="B82" s="4">
        <v>0</v>
      </c>
      <c r="C82" s="11">
        <v>0</v>
      </c>
      <c r="D82" s="4">
        <v>1</v>
      </c>
      <c r="E82" s="11">
        <v>25</v>
      </c>
      <c r="F82" s="4">
        <v>1</v>
      </c>
      <c r="G82" s="11">
        <v>25</v>
      </c>
      <c r="H82" s="4">
        <v>3</v>
      </c>
      <c r="I82" s="11">
        <v>75</v>
      </c>
      <c r="J82" s="4">
        <v>4</v>
      </c>
      <c r="K82" s="11">
        <v>100</v>
      </c>
    </row>
    <row r="83" spans="1:11" x14ac:dyDescent="0.2">
      <c r="A83" s="10" t="s">
        <v>72</v>
      </c>
      <c r="B83" s="4">
        <v>0</v>
      </c>
      <c r="C83" s="11">
        <v>0</v>
      </c>
      <c r="D83" s="4">
        <v>1</v>
      </c>
      <c r="E83" s="11">
        <v>20</v>
      </c>
      <c r="F83" s="4">
        <v>1</v>
      </c>
      <c r="G83" s="11">
        <v>20</v>
      </c>
      <c r="H83" s="4">
        <v>4</v>
      </c>
      <c r="I83" s="11">
        <v>80</v>
      </c>
      <c r="J83" s="4">
        <v>5</v>
      </c>
      <c r="K83" s="11">
        <v>100</v>
      </c>
    </row>
    <row r="84" spans="1:11" x14ac:dyDescent="0.2">
      <c r="A84" s="10" t="s">
        <v>73</v>
      </c>
      <c r="B84" s="4">
        <v>3</v>
      </c>
      <c r="C84" s="11">
        <v>37.5</v>
      </c>
      <c r="D84" s="4">
        <v>2</v>
      </c>
      <c r="E84" s="11">
        <v>25</v>
      </c>
      <c r="F84" s="4">
        <v>5</v>
      </c>
      <c r="G84" s="11">
        <v>62.5</v>
      </c>
      <c r="H84" s="4">
        <v>3</v>
      </c>
      <c r="I84" s="11">
        <v>37.5</v>
      </c>
      <c r="J84" s="4">
        <v>8</v>
      </c>
      <c r="K84" s="11">
        <v>100</v>
      </c>
    </row>
    <row r="85" spans="1:11" x14ac:dyDescent="0.2">
      <c r="A85" s="10" t="s">
        <v>74</v>
      </c>
      <c r="B85" s="4">
        <v>0</v>
      </c>
      <c r="C85" s="11">
        <v>0</v>
      </c>
      <c r="D85" s="4">
        <v>1</v>
      </c>
      <c r="E85" s="11">
        <v>33.300000000000004</v>
      </c>
      <c r="F85" s="4">
        <v>1</v>
      </c>
      <c r="G85" s="11">
        <v>33.300000000000004</v>
      </c>
      <c r="H85" s="4">
        <v>2</v>
      </c>
      <c r="I85" s="11">
        <v>66.7</v>
      </c>
      <c r="J85" s="4">
        <v>3</v>
      </c>
      <c r="K85" s="11">
        <v>100</v>
      </c>
    </row>
    <row r="86" spans="1:11" s="3" customFormat="1" x14ac:dyDescent="0.2">
      <c r="A86" s="12" t="s">
        <v>75</v>
      </c>
      <c r="B86" s="12">
        <v>3</v>
      </c>
      <c r="C86" s="13">
        <v>8.1</v>
      </c>
      <c r="D86" s="12">
        <v>10</v>
      </c>
      <c r="E86" s="13">
        <v>27</v>
      </c>
      <c r="F86" s="12">
        <v>13</v>
      </c>
      <c r="G86" s="13">
        <v>35.099999999999994</v>
      </c>
      <c r="H86" s="12">
        <v>24</v>
      </c>
      <c r="I86" s="13">
        <v>64.900000000000006</v>
      </c>
      <c r="J86" s="12">
        <v>37</v>
      </c>
      <c r="K86" s="13">
        <v>100</v>
      </c>
    </row>
    <row r="87" spans="1:11" ht="6" customHeight="1" x14ac:dyDescent="0.2">
      <c r="C87" s="11"/>
      <c r="E87" s="11"/>
      <c r="G87" s="11"/>
      <c r="I87" s="11"/>
      <c r="K87" s="11"/>
    </row>
    <row r="88" spans="1:11" s="3" customFormat="1" x14ac:dyDescent="0.2">
      <c r="A88" s="12" t="s">
        <v>76</v>
      </c>
      <c r="B88" s="12">
        <v>9</v>
      </c>
      <c r="C88" s="13">
        <v>4.5999999999999996</v>
      </c>
      <c r="D88" s="12">
        <v>33</v>
      </c>
      <c r="E88" s="13">
        <v>16.8</v>
      </c>
      <c r="F88" s="12">
        <v>42</v>
      </c>
      <c r="G88" s="13">
        <v>21.4</v>
      </c>
      <c r="H88" s="12">
        <v>154</v>
      </c>
      <c r="I88" s="13">
        <v>78.600000000000009</v>
      </c>
      <c r="J88" s="12">
        <v>196</v>
      </c>
      <c r="K88" s="13">
        <v>100</v>
      </c>
    </row>
    <row r="89" spans="1:11" ht="6.75" customHeight="1" x14ac:dyDescent="0.2"/>
    <row r="90" spans="1:11" x14ac:dyDescent="0.2">
      <c r="A90" s="16" t="s">
        <v>78</v>
      </c>
    </row>
    <row r="91" spans="1:11" ht="6.75" customHeight="1" x14ac:dyDescent="0.2"/>
    <row r="92" spans="1:11" x14ac:dyDescent="0.2">
      <c r="A92" s="57" t="s">
        <v>35</v>
      </c>
      <c r="B92" s="60" t="s">
        <v>80</v>
      </c>
      <c r="C92" s="60"/>
      <c r="D92" s="60"/>
      <c r="E92" s="60"/>
      <c r="F92" s="60"/>
      <c r="G92" s="60"/>
      <c r="H92" s="60"/>
      <c r="I92" s="60"/>
      <c r="J92" s="60"/>
      <c r="K92" s="60"/>
    </row>
    <row r="93" spans="1:11" x14ac:dyDescent="0.2">
      <c r="A93" s="59"/>
      <c r="B93" s="56" t="s">
        <v>36</v>
      </c>
      <c r="C93" s="56"/>
      <c r="D93" s="56" t="s">
        <v>37</v>
      </c>
      <c r="E93" s="56"/>
      <c r="F93" s="56" t="s">
        <v>38</v>
      </c>
      <c r="G93" s="56"/>
      <c r="H93" s="56" t="s">
        <v>39</v>
      </c>
      <c r="I93" s="56"/>
      <c r="J93" s="56" t="s">
        <v>40</v>
      </c>
      <c r="K93" s="56"/>
    </row>
    <row r="94" spans="1:11" x14ac:dyDescent="0.2">
      <c r="A94" s="58"/>
      <c r="B94" s="6" t="s">
        <v>41</v>
      </c>
      <c r="C94" s="6" t="s">
        <v>42</v>
      </c>
      <c r="D94" s="6" t="s">
        <v>41</v>
      </c>
      <c r="E94" s="6" t="s">
        <v>42</v>
      </c>
      <c r="F94" s="6" t="s">
        <v>41</v>
      </c>
      <c r="G94" s="6" t="s">
        <v>42</v>
      </c>
      <c r="H94" s="6" t="s">
        <v>41</v>
      </c>
      <c r="I94" s="6" t="s">
        <v>42</v>
      </c>
      <c r="J94" s="6" t="s">
        <v>41</v>
      </c>
      <c r="K94" s="6" t="s">
        <v>42</v>
      </c>
    </row>
    <row r="95" spans="1:11" x14ac:dyDescent="0.2">
      <c r="A95" s="7" t="s">
        <v>43</v>
      </c>
      <c r="B95" s="8">
        <v>0</v>
      </c>
      <c r="C95" s="9">
        <v>0</v>
      </c>
      <c r="D95" s="8">
        <v>7</v>
      </c>
      <c r="E95" s="9">
        <v>63.6</v>
      </c>
      <c r="F95" s="8">
        <v>7</v>
      </c>
      <c r="G95" s="9">
        <v>63.6</v>
      </c>
      <c r="H95" s="8">
        <v>4</v>
      </c>
      <c r="I95" s="9">
        <v>36.4</v>
      </c>
      <c r="J95" s="8">
        <v>11</v>
      </c>
      <c r="K95" s="9">
        <v>100</v>
      </c>
    </row>
    <row r="96" spans="1:11" x14ac:dyDescent="0.2">
      <c r="A96" s="10" t="s">
        <v>44</v>
      </c>
      <c r="B96" s="4">
        <v>1</v>
      </c>
      <c r="C96" s="11">
        <v>25</v>
      </c>
      <c r="D96" s="4">
        <v>1</v>
      </c>
      <c r="E96" s="11">
        <v>25</v>
      </c>
      <c r="F96" s="4">
        <v>2</v>
      </c>
      <c r="G96" s="11">
        <v>50</v>
      </c>
      <c r="H96" s="4">
        <v>2</v>
      </c>
      <c r="I96" s="11">
        <v>50</v>
      </c>
      <c r="J96" s="4">
        <v>4</v>
      </c>
      <c r="K96" s="11">
        <v>100</v>
      </c>
    </row>
    <row r="97" spans="1:11" x14ac:dyDescent="0.2">
      <c r="A97" s="10" t="s">
        <v>45</v>
      </c>
      <c r="B97" s="4">
        <v>0</v>
      </c>
      <c r="C97" s="11">
        <v>0</v>
      </c>
      <c r="D97" s="4">
        <v>0</v>
      </c>
      <c r="E97" s="11">
        <v>0</v>
      </c>
      <c r="F97" s="4">
        <v>0</v>
      </c>
      <c r="G97" s="11">
        <v>0</v>
      </c>
      <c r="H97" s="4">
        <v>10</v>
      </c>
      <c r="I97" s="11">
        <v>100</v>
      </c>
      <c r="J97" s="4">
        <v>10</v>
      </c>
      <c r="K97" s="11">
        <v>100</v>
      </c>
    </row>
    <row r="98" spans="1:11" x14ac:dyDescent="0.2">
      <c r="A98" s="10" t="s">
        <v>46</v>
      </c>
      <c r="B98" s="4">
        <v>0</v>
      </c>
      <c r="C98" s="11">
        <v>0</v>
      </c>
      <c r="D98" s="4">
        <v>5</v>
      </c>
      <c r="E98" s="11">
        <v>38.5</v>
      </c>
      <c r="F98" s="4">
        <v>5</v>
      </c>
      <c r="G98" s="11">
        <v>38.5</v>
      </c>
      <c r="H98" s="4">
        <v>8</v>
      </c>
      <c r="I98" s="11">
        <v>61.5</v>
      </c>
      <c r="J98" s="4">
        <v>13</v>
      </c>
      <c r="K98" s="11">
        <v>100</v>
      </c>
    </row>
    <row r="99" spans="1:11" x14ac:dyDescent="0.2">
      <c r="A99" s="10" t="s">
        <v>47</v>
      </c>
      <c r="B99" s="4">
        <v>0</v>
      </c>
      <c r="C99" s="11">
        <v>0</v>
      </c>
      <c r="D99" s="4">
        <v>6</v>
      </c>
      <c r="E99" s="11">
        <v>46.2</v>
      </c>
      <c r="F99" s="4">
        <v>6</v>
      </c>
      <c r="G99" s="11">
        <v>46.2</v>
      </c>
      <c r="H99" s="4">
        <v>7</v>
      </c>
      <c r="I99" s="11">
        <v>53.800000000000004</v>
      </c>
      <c r="J99" s="4">
        <v>13</v>
      </c>
      <c r="K99" s="11">
        <v>100</v>
      </c>
    </row>
    <row r="100" spans="1:11" s="3" customFormat="1" x14ac:dyDescent="0.2">
      <c r="A100" s="12" t="s">
        <v>48</v>
      </c>
      <c r="B100" s="12">
        <v>1</v>
      </c>
      <c r="C100" s="13">
        <v>2</v>
      </c>
      <c r="D100" s="12">
        <v>19</v>
      </c>
      <c r="E100" s="13">
        <v>37.299999999999997</v>
      </c>
      <c r="F100" s="12">
        <v>20</v>
      </c>
      <c r="G100" s="13">
        <v>39.200000000000003</v>
      </c>
      <c r="H100" s="12">
        <v>31</v>
      </c>
      <c r="I100" s="13">
        <v>60.8</v>
      </c>
      <c r="J100" s="12">
        <v>51</v>
      </c>
      <c r="K100" s="13">
        <v>100</v>
      </c>
    </row>
    <row r="101" spans="1:11" ht="6" customHeight="1" x14ac:dyDescent="0.2">
      <c r="C101" s="11"/>
      <c r="E101" s="11"/>
      <c r="G101" s="11"/>
      <c r="I101" s="11"/>
      <c r="K101" s="11"/>
    </row>
    <row r="102" spans="1:11" x14ac:dyDescent="0.2">
      <c r="A102" s="7" t="s">
        <v>49</v>
      </c>
      <c r="B102" s="8">
        <v>0</v>
      </c>
      <c r="C102" s="9">
        <v>0</v>
      </c>
      <c r="D102" s="8">
        <v>0</v>
      </c>
      <c r="E102" s="9">
        <v>0</v>
      </c>
      <c r="F102" s="8">
        <v>0</v>
      </c>
      <c r="G102" s="9">
        <v>0</v>
      </c>
      <c r="H102" s="8">
        <v>8</v>
      </c>
      <c r="I102" s="9">
        <v>100</v>
      </c>
      <c r="J102" s="8">
        <v>8</v>
      </c>
      <c r="K102" s="9">
        <v>100</v>
      </c>
    </row>
    <row r="103" spans="1:11" x14ac:dyDescent="0.2">
      <c r="A103" s="10" t="s">
        <v>50</v>
      </c>
      <c r="B103" s="4">
        <v>0</v>
      </c>
      <c r="C103" s="11">
        <v>0</v>
      </c>
      <c r="D103" s="4">
        <v>4</v>
      </c>
      <c r="E103" s="11">
        <v>25</v>
      </c>
      <c r="F103" s="4">
        <v>4</v>
      </c>
      <c r="G103" s="11">
        <v>25</v>
      </c>
      <c r="H103" s="4">
        <v>12</v>
      </c>
      <c r="I103" s="11">
        <v>75</v>
      </c>
      <c r="J103" s="4">
        <v>16</v>
      </c>
      <c r="K103" s="11">
        <v>100</v>
      </c>
    </row>
    <row r="104" spans="1:11" x14ac:dyDescent="0.2">
      <c r="A104" s="10" t="s">
        <v>51</v>
      </c>
      <c r="B104" s="4">
        <v>5</v>
      </c>
      <c r="C104" s="11">
        <v>13.900000000000002</v>
      </c>
      <c r="D104" s="4">
        <v>21</v>
      </c>
      <c r="E104" s="11">
        <v>58.3</v>
      </c>
      <c r="F104" s="4">
        <v>26</v>
      </c>
      <c r="G104" s="11">
        <v>72.2</v>
      </c>
      <c r="H104" s="4">
        <v>10</v>
      </c>
      <c r="I104" s="11">
        <v>27.800000000000004</v>
      </c>
      <c r="J104" s="4">
        <v>36</v>
      </c>
      <c r="K104" s="11">
        <v>100</v>
      </c>
    </row>
    <row r="105" spans="1:11" s="3" customFormat="1" x14ac:dyDescent="0.2">
      <c r="A105" s="12" t="s">
        <v>52</v>
      </c>
      <c r="B105" s="12">
        <v>5</v>
      </c>
      <c r="C105" s="13">
        <v>8.3000000000000007</v>
      </c>
      <c r="D105" s="12">
        <v>25</v>
      </c>
      <c r="E105" s="13">
        <v>41.699999999999996</v>
      </c>
      <c r="F105" s="12">
        <v>30</v>
      </c>
      <c r="G105" s="13">
        <v>50</v>
      </c>
      <c r="H105" s="12">
        <v>30</v>
      </c>
      <c r="I105" s="13">
        <v>50</v>
      </c>
      <c r="J105" s="12">
        <v>60</v>
      </c>
      <c r="K105" s="13">
        <v>100</v>
      </c>
    </row>
    <row r="106" spans="1:11" ht="6" customHeight="1" x14ac:dyDescent="0.2">
      <c r="C106" s="11"/>
      <c r="E106" s="11"/>
      <c r="G106" s="11"/>
      <c r="I106" s="11"/>
      <c r="K106" s="11"/>
    </row>
    <row r="107" spans="1:11" x14ac:dyDescent="0.2">
      <c r="A107" s="7" t="s">
        <v>53</v>
      </c>
      <c r="B107" s="8">
        <v>1</v>
      </c>
      <c r="C107" s="9">
        <v>4.3</v>
      </c>
      <c r="D107" s="8">
        <v>0</v>
      </c>
      <c r="E107" s="9">
        <v>0</v>
      </c>
      <c r="F107" s="8">
        <v>1</v>
      </c>
      <c r="G107" s="9">
        <v>4.3</v>
      </c>
      <c r="H107" s="8">
        <v>22</v>
      </c>
      <c r="I107" s="9">
        <v>95.7</v>
      </c>
      <c r="J107" s="8">
        <v>23</v>
      </c>
      <c r="K107" s="9">
        <v>100</v>
      </c>
    </row>
    <row r="108" spans="1:11" x14ac:dyDescent="0.2">
      <c r="A108" s="10" t="s">
        <v>54</v>
      </c>
      <c r="B108" s="4">
        <v>0</v>
      </c>
      <c r="C108" s="11">
        <v>0</v>
      </c>
      <c r="D108" s="4">
        <v>1</v>
      </c>
      <c r="E108" s="11">
        <v>100</v>
      </c>
      <c r="F108" s="4">
        <v>1</v>
      </c>
      <c r="G108" s="11">
        <v>100</v>
      </c>
      <c r="H108" s="4">
        <v>0</v>
      </c>
      <c r="I108" s="11">
        <v>0</v>
      </c>
      <c r="J108" s="4">
        <v>1</v>
      </c>
      <c r="K108" s="11">
        <v>100</v>
      </c>
    </row>
    <row r="109" spans="1:11" x14ac:dyDescent="0.2">
      <c r="A109" s="10" t="s">
        <v>55</v>
      </c>
      <c r="B109" s="4">
        <v>0</v>
      </c>
      <c r="C109" s="11">
        <v>0</v>
      </c>
      <c r="D109" s="4">
        <v>0</v>
      </c>
      <c r="E109" s="11">
        <v>0</v>
      </c>
      <c r="F109" s="4">
        <v>0</v>
      </c>
      <c r="G109" s="11">
        <v>0</v>
      </c>
      <c r="H109" s="4">
        <v>32</v>
      </c>
      <c r="I109" s="11">
        <v>100</v>
      </c>
      <c r="J109" s="4">
        <v>32</v>
      </c>
      <c r="K109" s="11">
        <v>100</v>
      </c>
    </row>
    <row r="110" spans="1:11" x14ac:dyDescent="0.2">
      <c r="A110" s="10" t="s">
        <v>56</v>
      </c>
      <c r="B110" s="4">
        <v>0</v>
      </c>
      <c r="C110" s="11">
        <v>0</v>
      </c>
      <c r="D110" s="4">
        <v>0</v>
      </c>
      <c r="E110" s="11">
        <v>0</v>
      </c>
      <c r="F110" s="4">
        <v>0</v>
      </c>
      <c r="G110" s="11">
        <v>0</v>
      </c>
      <c r="H110" s="4">
        <v>6</v>
      </c>
      <c r="I110" s="11">
        <v>100</v>
      </c>
      <c r="J110" s="4">
        <v>6</v>
      </c>
      <c r="K110" s="11">
        <v>100</v>
      </c>
    </row>
    <row r="111" spans="1:11" x14ac:dyDescent="0.2">
      <c r="A111" s="10" t="s">
        <v>57</v>
      </c>
      <c r="B111" s="4">
        <v>0</v>
      </c>
      <c r="C111" s="11">
        <v>0</v>
      </c>
      <c r="D111" s="4">
        <v>0</v>
      </c>
      <c r="E111" s="11">
        <v>0</v>
      </c>
      <c r="F111" s="4">
        <v>0</v>
      </c>
      <c r="G111" s="11">
        <v>0</v>
      </c>
      <c r="H111" s="4">
        <v>6</v>
      </c>
      <c r="I111" s="11">
        <v>100</v>
      </c>
      <c r="J111" s="4">
        <v>6</v>
      </c>
      <c r="K111" s="11">
        <v>100</v>
      </c>
    </row>
    <row r="112" spans="1:11" x14ac:dyDescent="0.2">
      <c r="A112" s="10" t="s">
        <v>58</v>
      </c>
      <c r="B112" s="4">
        <v>0</v>
      </c>
      <c r="C112" s="11">
        <v>0</v>
      </c>
      <c r="D112" s="4">
        <v>1</v>
      </c>
      <c r="E112" s="11">
        <v>14.299999999999999</v>
      </c>
      <c r="F112" s="4">
        <v>1</v>
      </c>
      <c r="G112" s="11">
        <v>14.299999999999999</v>
      </c>
      <c r="H112" s="4">
        <v>6</v>
      </c>
      <c r="I112" s="11">
        <v>85.7</v>
      </c>
      <c r="J112" s="4">
        <v>7</v>
      </c>
      <c r="K112" s="11">
        <v>100</v>
      </c>
    </row>
    <row r="113" spans="1:11" x14ac:dyDescent="0.2">
      <c r="A113" s="10" t="s">
        <v>59</v>
      </c>
      <c r="B113" s="4">
        <v>0</v>
      </c>
      <c r="C113" s="11">
        <v>0</v>
      </c>
      <c r="D113" s="4">
        <v>2</v>
      </c>
      <c r="E113" s="11">
        <v>9.5</v>
      </c>
      <c r="F113" s="4">
        <v>2</v>
      </c>
      <c r="G113" s="11">
        <v>9.5</v>
      </c>
      <c r="H113" s="4">
        <v>19</v>
      </c>
      <c r="I113" s="11">
        <v>90.5</v>
      </c>
      <c r="J113" s="4">
        <v>21</v>
      </c>
      <c r="K113" s="11">
        <v>100</v>
      </c>
    </row>
    <row r="114" spans="1:11" x14ac:dyDescent="0.2">
      <c r="A114" s="10" t="s">
        <v>60</v>
      </c>
      <c r="B114" s="4">
        <v>0</v>
      </c>
      <c r="C114" s="11">
        <v>0</v>
      </c>
      <c r="D114" s="4">
        <v>0</v>
      </c>
      <c r="E114" s="11">
        <v>0</v>
      </c>
      <c r="F114" s="4">
        <v>0</v>
      </c>
      <c r="G114" s="11">
        <v>0</v>
      </c>
      <c r="H114" s="4">
        <v>13</v>
      </c>
      <c r="I114" s="11">
        <v>100</v>
      </c>
      <c r="J114" s="4">
        <v>13</v>
      </c>
      <c r="K114" s="11">
        <v>100</v>
      </c>
    </row>
    <row r="115" spans="1:11" x14ac:dyDescent="0.2">
      <c r="A115" s="10" t="s">
        <v>61</v>
      </c>
      <c r="B115" s="4">
        <v>0</v>
      </c>
      <c r="C115" s="11">
        <v>0</v>
      </c>
      <c r="D115" s="4">
        <v>0</v>
      </c>
      <c r="E115" s="11">
        <v>0</v>
      </c>
      <c r="F115" s="4">
        <v>0</v>
      </c>
      <c r="G115" s="11">
        <v>0</v>
      </c>
      <c r="H115" s="4">
        <v>9</v>
      </c>
      <c r="I115" s="11">
        <v>100</v>
      </c>
      <c r="J115" s="4">
        <v>9</v>
      </c>
      <c r="K115" s="11">
        <v>100</v>
      </c>
    </row>
    <row r="116" spans="1:11" x14ac:dyDescent="0.2">
      <c r="A116" s="10" t="s">
        <v>62</v>
      </c>
      <c r="B116" s="4">
        <v>0</v>
      </c>
      <c r="C116" s="11">
        <v>0</v>
      </c>
      <c r="D116" s="4">
        <v>0</v>
      </c>
      <c r="E116" s="11">
        <v>0</v>
      </c>
      <c r="F116" s="4">
        <v>0</v>
      </c>
      <c r="G116" s="11">
        <v>0</v>
      </c>
      <c r="H116" s="4">
        <v>3</v>
      </c>
      <c r="I116" s="11">
        <v>100</v>
      </c>
      <c r="J116" s="4">
        <v>3</v>
      </c>
      <c r="K116" s="11">
        <v>100</v>
      </c>
    </row>
    <row r="117" spans="1:11" x14ac:dyDescent="0.2">
      <c r="A117" s="10" t="s">
        <v>63</v>
      </c>
      <c r="B117" s="4">
        <v>0</v>
      </c>
      <c r="C117" s="11">
        <v>0</v>
      </c>
      <c r="D117" s="4">
        <v>6</v>
      </c>
      <c r="E117" s="11">
        <v>30</v>
      </c>
      <c r="F117" s="4">
        <v>6</v>
      </c>
      <c r="G117" s="11">
        <v>30</v>
      </c>
      <c r="H117" s="4">
        <v>14</v>
      </c>
      <c r="I117" s="11">
        <v>70</v>
      </c>
      <c r="J117" s="4">
        <v>20</v>
      </c>
      <c r="K117" s="11">
        <v>100</v>
      </c>
    </row>
    <row r="118" spans="1:11" x14ac:dyDescent="0.2">
      <c r="A118" s="10" t="s">
        <v>64</v>
      </c>
      <c r="B118" s="4">
        <v>0</v>
      </c>
      <c r="C118" s="11">
        <v>0</v>
      </c>
      <c r="D118" s="4">
        <v>4</v>
      </c>
      <c r="E118" s="11">
        <v>80</v>
      </c>
      <c r="F118" s="4">
        <v>4</v>
      </c>
      <c r="G118" s="11">
        <v>80</v>
      </c>
      <c r="H118" s="4">
        <v>1</v>
      </c>
      <c r="I118" s="11">
        <v>20</v>
      </c>
      <c r="J118" s="4">
        <v>5</v>
      </c>
      <c r="K118" s="11">
        <v>100</v>
      </c>
    </row>
    <row r="119" spans="1:11" x14ac:dyDescent="0.2">
      <c r="A119" s="10" t="s">
        <v>65</v>
      </c>
      <c r="B119" s="4">
        <v>2</v>
      </c>
      <c r="C119" s="11">
        <v>9.1</v>
      </c>
      <c r="D119" s="4">
        <v>0</v>
      </c>
      <c r="E119" s="11">
        <v>0</v>
      </c>
      <c r="F119" s="4">
        <v>2</v>
      </c>
      <c r="G119" s="11">
        <v>9.1</v>
      </c>
      <c r="H119" s="4">
        <v>20</v>
      </c>
      <c r="I119" s="11">
        <v>90.9</v>
      </c>
      <c r="J119" s="4">
        <v>22</v>
      </c>
      <c r="K119" s="11">
        <v>100</v>
      </c>
    </row>
    <row r="120" spans="1:11" s="3" customFormat="1" x14ac:dyDescent="0.2">
      <c r="A120" s="12" t="s">
        <v>66</v>
      </c>
      <c r="B120" s="12">
        <v>3</v>
      </c>
      <c r="C120" s="13">
        <v>1.7999999999999998</v>
      </c>
      <c r="D120" s="12">
        <v>14</v>
      </c>
      <c r="E120" s="13">
        <v>8.3000000000000007</v>
      </c>
      <c r="F120" s="12">
        <v>17</v>
      </c>
      <c r="G120" s="13">
        <v>10.100000000000001</v>
      </c>
      <c r="H120" s="12">
        <v>151</v>
      </c>
      <c r="I120" s="13">
        <v>89.9</v>
      </c>
      <c r="J120" s="12">
        <v>168</v>
      </c>
      <c r="K120" s="13">
        <v>100</v>
      </c>
    </row>
    <row r="121" spans="1:11" ht="6" customHeight="1" x14ac:dyDescent="0.2">
      <c r="C121" s="11"/>
      <c r="E121" s="11"/>
      <c r="G121" s="11"/>
      <c r="I121" s="11"/>
      <c r="K121" s="11"/>
    </row>
    <row r="122" spans="1:11" x14ac:dyDescent="0.2">
      <c r="A122" s="7" t="s">
        <v>67</v>
      </c>
      <c r="B122" s="8">
        <v>0</v>
      </c>
      <c r="C122" s="9">
        <v>0</v>
      </c>
      <c r="D122" s="8">
        <v>0</v>
      </c>
      <c r="E122" s="9">
        <v>0</v>
      </c>
      <c r="F122" s="8">
        <v>0</v>
      </c>
      <c r="G122" s="9">
        <v>0</v>
      </c>
      <c r="H122" s="8">
        <v>5</v>
      </c>
      <c r="I122" s="9">
        <v>100</v>
      </c>
      <c r="J122" s="8">
        <v>5</v>
      </c>
      <c r="K122" s="9">
        <v>100</v>
      </c>
    </row>
    <row r="123" spans="1:11" x14ac:dyDescent="0.2">
      <c r="A123" s="10" t="s">
        <v>68</v>
      </c>
      <c r="B123" s="4">
        <v>1</v>
      </c>
      <c r="C123" s="11">
        <v>16.7</v>
      </c>
      <c r="D123" s="4">
        <v>0</v>
      </c>
      <c r="E123" s="11">
        <v>0</v>
      </c>
      <c r="F123" s="4">
        <v>1</v>
      </c>
      <c r="G123" s="11">
        <v>16.7</v>
      </c>
      <c r="H123" s="4">
        <v>5</v>
      </c>
      <c r="I123" s="11">
        <v>83.3</v>
      </c>
      <c r="J123" s="4">
        <v>6</v>
      </c>
      <c r="K123" s="11">
        <v>100</v>
      </c>
    </row>
    <row r="124" spans="1:11" x14ac:dyDescent="0.2">
      <c r="A124" s="10" t="s">
        <v>69</v>
      </c>
      <c r="B124" s="4">
        <v>0</v>
      </c>
      <c r="C124" s="11">
        <v>0</v>
      </c>
      <c r="D124" s="4">
        <v>4</v>
      </c>
      <c r="E124" s="11">
        <v>66.7</v>
      </c>
      <c r="F124" s="4">
        <v>4</v>
      </c>
      <c r="G124" s="11">
        <v>66.7</v>
      </c>
      <c r="H124" s="4">
        <v>2</v>
      </c>
      <c r="I124" s="11">
        <v>33.300000000000004</v>
      </c>
      <c r="J124" s="4">
        <v>6</v>
      </c>
      <c r="K124" s="11">
        <v>100</v>
      </c>
    </row>
    <row r="125" spans="1:11" x14ac:dyDescent="0.2">
      <c r="A125" s="10" t="s">
        <v>70</v>
      </c>
      <c r="B125" s="4">
        <v>1</v>
      </c>
      <c r="C125" s="11">
        <v>5</v>
      </c>
      <c r="D125" s="4">
        <v>5</v>
      </c>
      <c r="E125" s="11">
        <v>25</v>
      </c>
      <c r="F125" s="4">
        <v>6</v>
      </c>
      <c r="G125" s="11">
        <v>30</v>
      </c>
      <c r="H125" s="4">
        <v>14</v>
      </c>
      <c r="I125" s="11">
        <v>70</v>
      </c>
      <c r="J125" s="4">
        <v>20</v>
      </c>
      <c r="K125" s="11">
        <v>100</v>
      </c>
    </row>
    <row r="126" spans="1:11" x14ac:dyDescent="0.2">
      <c r="A126" s="10" t="s">
        <v>71</v>
      </c>
      <c r="B126" s="4">
        <v>0</v>
      </c>
      <c r="C126" s="11">
        <v>0</v>
      </c>
      <c r="D126" s="4">
        <v>2</v>
      </c>
      <c r="E126" s="11">
        <v>28.599999999999998</v>
      </c>
      <c r="F126" s="4">
        <v>2</v>
      </c>
      <c r="G126" s="11">
        <v>28.599999999999998</v>
      </c>
      <c r="H126" s="4">
        <v>5</v>
      </c>
      <c r="I126" s="11">
        <v>71.399999999999991</v>
      </c>
      <c r="J126" s="4">
        <v>7</v>
      </c>
      <c r="K126" s="11">
        <v>100</v>
      </c>
    </row>
    <row r="127" spans="1:11" x14ac:dyDescent="0.2">
      <c r="A127" s="10" t="s">
        <v>72</v>
      </c>
      <c r="B127" s="4">
        <v>0</v>
      </c>
      <c r="C127" s="11">
        <v>0</v>
      </c>
      <c r="D127" s="4">
        <v>0</v>
      </c>
      <c r="E127" s="11">
        <v>0</v>
      </c>
      <c r="F127" s="4">
        <v>0</v>
      </c>
      <c r="G127" s="11">
        <v>0</v>
      </c>
      <c r="H127" s="4">
        <v>15</v>
      </c>
      <c r="I127" s="11">
        <v>100</v>
      </c>
      <c r="J127" s="4">
        <v>15</v>
      </c>
      <c r="K127" s="11">
        <v>100</v>
      </c>
    </row>
    <row r="128" spans="1:11" x14ac:dyDescent="0.2">
      <c r="A128" s="10" t="s">
        <v>73</v>
      </c>
      <c r="B128" s="4">
        <v>2</v>
      </c>
      <c r="C128" s="11">
        <v>40</v>
      </c>
      <c r="D128" s="4">
        <v>2</v>
      </c>
      <c r="E128" s="11">
        <v>40</v>
      </c>
      <c r="F128" s="4">
        <v>4</v>
      </c>
      <c r="G128" s="11">
        <v>80</v>
      </c>
      <c r="H128" s="4">
        <v>1</v>
      </c>
      <c r="I128" s="11">
        <v>20</v>
      </c>
      <c r="J128" s="4">
        <v>5</v>
      </c>
      <c r="K128" s="11">
        <v>100</v>
      </c>
    </row>
    <row r="129" spans="1:11" x14ac:dyDescent="0.2">
      <c r="A129" s="10" t="s">
        <v>74</v>
      </c>
      <c r="B129" s="4">
        <v>0</v>
      </c>
      <c r="C129" s="11">
        <v>0</v>
      </c>
      <c r="D129" s="4">
        <v>1</v>
      </c>
      <c r="E129" s="11">
        <v>33.300000000000004</v>
      </c>
      <c r="F129" s="4">
        <v>1</v>
      </c>
      <c r="G129" s="11">
        <v>33.300000000000004</v>
      </c>
      <c r="H129" s="4">
        <v>2</v>
      </c>
      <c r="I129" s="11">
        <v>66.7</v>
      </c>
      <c r="J129" s="4">
        <v>3</v>
      </c>
      <c r="K129" s="11">
        <v>100</v>
      </c>
    </row>
    <row r="130" spans="1:11" s="3" customFormat="1" x14ac:dyDescent="0.2">
      <c r="A130" s="12" t="s">
        <v>75</v>
      </c>
      <c r="B130" s="12">
        <v>4</v>
      </c>
      <c r="C130" s="13">
        <v>6</v>
      </c>
      <c r="D130" s="12">
        <v>14</v>
      </c>
      <c r="E130" s="13">
        <v>20.9</v>
      </c>
      <c r="F130" s="12">
        <v>18</v>
      </c>
      <c r="G130" s="13">
        <v>26.900000000000002</v>
      </c>
      <c r="H130" s="12">
        <v>49</v>
      </c>
      <c r="I130" s="13">
        <v>73.099999999999994</v>
      </c>
      <c r="J130" s="12">
        <v>67</v>
      </c>
      <c r="K130" s="13">
        <v>100</v>
      </c>
    </row>
    <row r="131" spans="1:11" ht="6" customHeight="1" x14ac:dyDescent="0.2">
      <c r="C131" s="11"/>
      <c r="E131" s="11"/>
      <c r="G131" s="11"/>
      <c r="I131" s="11"/>
      <c r="K131" s="11"/>
    </row>
    <row r="132" spans="1:11" s="3" customFormat="1" x14ac:dyDescent="0.2">
      <c r="A132" s="12" t="s">
        <v>76</v>
      </c>
      <c r="B132" s="12">
        <v>13</v>
      </c>
      <c r="C132" s="13">
        <v>3.8</v>
      </c>
      <c r="D132" s="12">
        <v>72</v>
      </c>
      <c r="E132" s="13">
        <v>20.8</v>
      </c>
      <c r="F132" s="12">
        <v>85</v>
      </c>
      <c r="G132" s="13">
        <v>24.6</v>
      </c>
      <c r="H132" s="12">
        <v>261</v>
      </c>
      <c r="I132" s="13">
        <v>75.400000000000006</v>
      </c>
      <c r="J132" s="12">
        <v>346</v>
      </c>
      <c r="K132" s="13">
        <v>100</v>
      </c>
    </row>
    <row r="133" spans="1:11" ht="6.75" customHeight="1" x14ac:dyDescent="0.2"/>
    <row r="134" spans="1:11" x14ac:dyDescent="0.2">
      <c r="K134" s="14" t="s">
        <v>212</v>
      </c>
    </row>
  </sheetData>
  <mergeCells count="21">
    <mergeCell ref="A4:A6"/>
    <mergeCell ref="B4:K4"/>
    <mergeCell ref="B5:C5"/>
    <mergeCell ref="D5:E5"/>
    <mergeCell ref="F5:G5"/>
    <mergeCell ref="H5:I5"/>
    <mergeCell ref="J5:K5"/>
    <mergeCell ref="A48:A50"/>
    <mergeCell ref="B48:K48"/>
    <mergeCell ref="B49:C49"/>
    <mergeCell ref="D49:E49"/>
    <mergeCell ref="F49:G49"/>
    <mergeCell ref="H49:I49"/>
    <mergeCell ref="J49:K49"/>
    <mergeCell ref="A92:A94"/>
    <mergeCell ref="B92:K92"/>
    <mergeCell ref="B93:C93"/>
    <mergeCell ref="D93:E93"/>
    <mergeCell ref="F93:G93"/>
    <mergeCell ref="H93:I93"/>
    <mergeCell ref="J93:K93"/>
  </mergeCells>
  <pageMargins left="0.7" right="0.7" top="0.75" bottom="0.75" header="0.3" footer="0.3"/>
  <pageSetup paperSize="9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4"/>
  <sheetViews>
    <sheetView showGridLines="0" workbookViewId="0"/>
  </sheetViews>
  <sheetFormatPr defaultRowHeight="12" x14ac:dyDescent="0.2"/>
  <cols>
    <col min="1" max="1" width="21" style="4" bestFit="1" customWidth="1"/>
    <col min="2" max="11" width="10.7109375" style="4" customWidth="1"/>
    <col min="12" max="16384" width="9.140625" style="4"/>
  </cols>
  <sheetData>
    <row r="1" spans="1:11" x14ac:dyDescent="0.2">
      <c r="A1" s="3" t="s">
        <v>227</v>
      </c>
    </row>
    <row r="2" spans="1:11" x14ac:dyDescent="0.2">
      <c r="A2" s="5" t="s">
        <v>34</v>
      </c>
    </row>
    <row r="3" spans="1:11" ht="7.5" customHeight="1" x14ac:dyDescent="0.2"/>
    <row r="4" spans="1:11" x14ac:dyDescent="0.2">
      <c r="A4" s="57" t="s">
        <v>35</v>
      </c>
      <c r="B4" s="60" t="s">
        <v>77</v>
      </c>
      <c r="C4" s="60"/>
      <c r="D4" s="60"/>
      <c r="E4" s="60"/>
      <c r="F4" s="60"/>
      <c r="G4" s="60"/>
      <c r="H4" s="60"/>
      <c r="I4" s="60"/>
      <c r="J4" s="60"/>
      <c r="K4" s="60"/>
    </row>
    <row r="5" spans="1:11" x14ac:dyDescent="0.2">
      <c r="A5" s="59"/>
      <c r="B5" s="56" t="s">
        <v>36</v>
      </c>
      <c r="C5" s="56"/>
      <c r="D5" s="56" t="s">
        <v>37</v>
      </c>
      <c r="E5" s="56"/>
      <c r="F5" s="56" t="s">
        <v>38</v>
      </c>
      <c r="G5" s="56"/>
      <c r="H5" s="56" t="s">
        <v>39</v>
      </c>
      <c r="I5" s="56"/>
      <c r="J5" s="56" t="s">
        <v>40</v>
      </c>
      <c r="K5" s="56"/>
    </row>
    <row r="6" spans="1:11" x14ac:dyDescent="0.2">
      <c r="A6" s="58"/>
      <c r="B6" s="6" t="s">
        <v>41</v>
      </c>
      <c r="C6" s="6" t="s">
        <v>42</v>
      </c>
      <c r="D6" s="6" t="s">
        <v>41</v>
      </c>
      <c r="E6" s="6" t="s">
        <v>42</v>
      </c>
      <c r="F6" s="6" t="s">
        <v>41</v>
      </c>
      <c r="G6" s="6" t="s">
        <v>42</v>
      </c>
      <c r="H6" s="6" t="s">
        <v>41</v>
      </c>
      <c r="I6" s="6" t="s">
        <v>42</v>
      </c>
      <c r="J6" s="6" t="s">
        <v>41</v>
      </c>
      <c r="K6" s="6" t="s">
        <v>42</v>
      </c>
    </row>
    <row r="7" spans="1:11" x14ac:dyDescent="0.2">
      <c r="A7" s="7" t="s">
        <v>43</v>
      </c>
      <c r="B7" s="8">
        <v>0</v>
      </c>
      <c r="C7" s="9">
        <v>0</v>
      </c>
      <c r="D7" s="8">
        <v>7</v>
      </c>
      <c r="E7" s="9">
        <v>29.2</v>
      </c>
      <c r="F7" s="8">
        <v>7</v>
      </c>
      <c r="G7" s="9">
        <v>29.2</v>
      </c>
      <c r="H7" s="8">
        <v>17</v>
      </c>
      <c r="I7" s="9">
        <v>70.8</v>
      </c>
      <c r="J7" s="8">
        <v>24</v>
      </c>
      <c r="K7" s="9">
        <v>100</v>
      </c>
    </row>
    <row r="8" spans="1:11" x14ac:dyDescent="0.2">
      <c r="A8" s="10" t="s">
        <v>44</v>
      </c>
      <c r="B8" s="4">
        <v>0</v>
      </c>
      <c r="C8" s="11">
        <v>0</v>
      </c>
      <c r="D8" s="4">
        <v>2</v>
      </c>
      <c r="E8" s="11">
        <v>28.599999999999998</v>
      </c>
      <c r="F8" s="4">
        <v>2</v>
      </c>
      <c r="G8" s="11">
        <v>28.599999999999998</v>
      </c>
      <c r="H8" s="4">
        <v>5</v>
      </c>
      <c r="I8" s="11">
        <v>71.399999999999991</v>
      </c>
      <c r="J8" s="4">
        <v>7</v>
      </c>
      <c r="K8" s="11">
        <v>100</v>
      </c>
    </row>
    <row r="9" spans="1:11" x14ac:dyDescent="0.2">
      <c r="A9" s="10" t="s">
        <v>45</v>
      </c>
      <c r="B9" s="4">
        <v>0</v>
      </c>
      <c r="C9" s="11">
        <v>0</v>
      </c>
      <c r="D9" s="4">
        <v>0</v>
      </c>
      <c r="E9" s="11">
        <v>0</v>
      </c>
      <c r="F9" s="4">
        <v>0</v>
      </c>
      <c r="G9" s="11">
        <v>0</v>
      </c>
      <c r="H9" s="4">
        <v>13</v>
      </c>
      <c r="I9" s="11">
        <v>100</v>
      </c>
      <c r="J9" s="4">
        <v>13</v>
      </c>
      <c r="K9" s="11">
        <v>100</v>
      </c>
    </row>
    <row r="10" spans="1:11" x14ac:dyDescent="0.2">
      <c r="A10" s="10" t="s">
        <v>46</v>
      </c>
      <c r="B10" s="4">
        <v>0</v>
      </c>
      <c r="C10" s="11">
        <v>0</v>
      </c>
      <c r="D10" s="4">
        <v>3</v>
      </c>
      <c r="E10" s="11">
        <v>37.5</v>
      </c>
      <c r="F10" s="4">
        <v>3</v>
      </c>
      <c r="G10" s="11">
        <v>37.5</v>
      </c>
      <c r="H10" s="4">
        <v>5</v>
      </c>
      <c r="I10" s="11">
        <v>62.5</v>
      </c>
      <c r="J10" s="4">
        <v>8</v>
      </c>
      <c r="K10" s="11">
        <v>100</v>
      </c>
    </row>
    <row r="11" spans="1:11" x14ac:dyDescent="0.2">
      <c r="A11" s="10" t="s">
        <v>47</v>
      </c>
      <c r="B11" s="4">
        <v>0</v>
      </c>
      <c r="C11" s="11">
        <v>0</v>
      </c>
      <c r="D11" s="4">
        <v>2</v>
      </c>
      <c r="E11" s="11">
        <v>13.3</v>
      </c>
      <c r="F11" s="4">
        <v>2</v>
      </c>
      <c r="G11" s="11">
        <v>13.3</v>
      </c>
      <c r="H11" s="4">
        <v>13</v>
      </c>
      <c r="I11" s="11">
        <v>86.7</v>
      </c>
      <c r="J11" s="4">
        <v>15</v>
      </c>
      <c r="K11" s="11">
        <v>100</v>
      </c>
    </row>
    <row r="12" spans="1:11" s="3" customFormat="1" x14ac:dyDescent="0.2">
      <c r="A12" s="12" t="s">
        <v>48</v>
      </c>
      <c r="B12" s="12">
        <v>0</v>
      </c>
      <c r="C12" s="13">
        <v>0</v>
      </c>
      <c r="D12" s="12">
        <v>14</v>
      </c>
      <c r="E12" s="13">
        <v>20.9</v>
      </c>
      <c r="F12" s="12">
        <v>14</v>
      </c>
      <c r="G12" s="13">
        <v>20.9</v>
      </c>
      <c r="H12" s="12">
        <v>53</v>
      </c>
      <c r="I12" s="13">
        <v>79.100000000000009</v>
      </c>
      <c r="J12" s="12">
        <v>67</v>
      </c>
      <c r="K12" s="13">
        <v>100</v>
      </c>
    </row>
    <row r="13" spans="1:11" ht="6" customHeight="1" x14ac:dyDescent="0.2">
      <c r="C13" s="11"/>
      <c r="E13" s="11"/>
      <c r="G13" s="11"/>
      <c r="I13" s="11"/>
      <c r="K13" s="11"/>
    </row>
    <row r="14" spans="1:11" x14ac:dyDescent="0.2">
      <c r="A14" s="7" t="s">
        <v>49</v>
      </c>
      <c r="B14" s="8">
        <v>0</v>
      </c>
      <c r="C14" s="9">
        <v>0</v>
      </c>
      <c r="D14" s="8">
        <v>1</v>
      </c>
      <c r="E14" s="9">
        <v>3.5999999999999996</v>
      </c>
      <c r="F14" s="8">
        <v>1</v>
      </c>
      <c r="G14" s="9">
        <v>3.5999999999999996</v>
      </c>
      <c r="H14" s="8">
        <v>27</v>
      </c>
      <c r="I14" s="9">
        <v>96.399999999999991</v>
      </c>
      <c r="J14" s="8">
        <v>28</v>
      </c>
      <c r="K14" s="9">
        <v>100</v>
      </c>
    </row>
    <row r="15" spans="1:11" x14ac:dyDescent="0.2">
      <c r="A15" s="10" t="s">
        <v>50</v>
      </c>
      <c r="B15" s="4">
        <v>3</v>
      </c>
      <c r="C15" s="11">
        <v>15.8</v>
      </c>
      <c r="D15" s="4">
        <v>2</v>
      </c>
      <c r="E15" s="11">
        <v>10.5</v>
      </c>
      <c r="F15" s="4">
        <v>5</v>
      </c>
      <c r="G15" s="11">
        <v>26.3</v>
      </c>
      <c r="H15" s="4">
        <v>14</v>
      </c>
      <c r="I15" s="11">
        <v>73.7</v>
      </c>
      <c r="J15" s="4">
        <v>19</v>
      </c>
      <c r="K15" s="11">
        <v>100</v>
      </c>
    </row>
    <row r="16" spans="1:11" x14ac:dyDescent="0.2">
      <c r="A16" s="10" t="s">
        <v>51</v>
      </c>
      <c r="B16" s="4">
        <v>0</v>
      </c>
      <c r="C16" s="11">
        <v>0</v>
      </c>
      <c r="D16" s="4">
        <v>4</v>
      </c>
      <c r="E16" s="11">
        <v>25</v>
      </c>
      <c r="F16" s="4">
        <v>4</v>
      </c>
      <c r="G16" s="11">
        <v>25</v>
      </c>
      <c r="H16" s="4">
        <v>12</v>
      </c>
      <c r="I16" s="11">
        <v>75</v>
      </c>
      <c r="J16" s="4">
        <v>16</v>
      </c>
      <c r="K16" s="11">
        <v>100</v>
      </c>
    </row>
    <row r="17" spans="1:11" s="3" customFormat="1" x14ac:dyDescent="0.2">
      <c r="A17" s="12" t="s">
        <v>52</v>
      </c>
      <c r="B17" s="12">
        <v>3</v>
      </c>
      <c r="C17" s="13">
        <v>4.8</v>
      </c>
      <c r="D17" s="12">
        <v>7</v>
      </c>
      <c r="E17" s="13">
        <v>11.1</v>
      </c>
      <c r="F17" s="12">
        <v>10</v>
      </c>
      <c r="G17" s="13">
        <v>15.9</v>
      </c>
      <c r="H17" s="12">
        <v>53</v>
      </c>
      <c r="I17" s="13">
        <v>84.1</v>
      </c>
      <c r="J17" s="12">
        <v>63</v>
      </c>
      <c r="K17" s="13">
        <v>100</v>
      </c>
    </row>
    <row r="18" spans="1:11" ht="6" customHeight="1" x14ac:dyDescent="0.2">
      <c r="C18" s="11"/>
      <c r="E18" s="11"/>
      <c r="G18" s="11"/>
      <c r="I18" s="11"/>
      <c r="K18" s="11"/>
    </row>
    <row r="19" spans="1:11" x14ac:dyDescent="0.2">
      <c r="A19" s="7" t="s">
        <v>53</v>
      </c>
      <c r="B19" s="8">
        <v>0</v>
      </c>
      <c r="C19" s="9">
        <v>0</v>
      </c>
      <c r="D19" s="8">
        <v>2</v>
      </c>
      <c r="E19" s="9">
        <v>11.799999999999999</v>
      </c>
      <c r="F19" s="8">
        <v>2</v>
      </c>
      <c r="G19" s="9">
        <v>11.799999999999999</v>
      </c>
      <c r="H19" s="8">
        <v>15</v>
      </c>
      <c r="I19" s="9">
        <v>88.2</v>
      </c>
      <c r="J19" s="8">
        <v>17</v>
      </c>
      <c r="K19" s="9">
        <v>100</v>
      </c>
    </row>
    <row r="20" spans="1:11" x14ac:dyDescent="0.2">
      <c r="A20" s="10" t="s">
        <v>54</v>
      </c>
      <c r="B20" s="4">
        <v>1</v>
      </c>
      <c r="C20" s="11">
        <v>6.7</v>
      </c>
      <c r="D20" s="4">
        <v>2</v>
      </c>
      <c r="E20" s="11">
        <v>13.3</v>
      </c>
      <c r="F20" s="4">
        <v>3</v>
      </c>
      <c r="G20" s="11">
        <v>20</v>
      </c>
      <c r="H20" s="4">
        <v>12</v>
      </c>
      <c r="I20" s="11">
        <v>80</v>
      </c>
      <c r="J20" s="4">
        <v>15</v>
      </c>
      <c r="K20" s="11">
        <v>100</v>
      </c>
    </row>
    <row r="21" spans="1:11" x14ac:dyDescent="0.2">
      <c r="A21" s="10" t="s">
        <v>55</v>
      </c>
      <c r="B21" s="4">
        <v>0</v>
      </c>
      <c r="C21" s="11">
        <v>0</v>
      </c>
      <c r="D21" s="4">
        <v>0</v>
      </c>
      <c r="E21" s="11">
        <v>0</v>
      </c>
      <c r="F21" s="4">
        <v>0</v>
      </c>
      <c r="G21" s="11">
        <v>0</v>
      </c>
      <c r="H21" s="4">
        <v>27</v>
      </c>
      <c r="I21" s="11">
        <v>100</v>
      </c>
      <c r="J21" s="4">
        <v>27</v>
      </c>
      <c r="K21" s="11">
        <v>100</v>
      </c>
    </row>
    <row r="22" spans="1:11" x14ac:dyDescent="0.2">
      <c r="A22" s="10" t="s">
        <v>56</v>
      </c>
      <c r="B22" s="4">
        <v>0</v>
      </c>
      <c r="C22" s="11">
        <v>0</v>
      </c>
      <c r="D22" s="4">
        <v>0</v>
      </c>
      <c r="E22" s="11">
        <v>0</v>
      </c>
      <c r="F22" s="4">
        <v>0</v>
      </c>
      <c r="G22" s="11">
        <v>0</v>
      </c>
      <c r="H22" s="4">
        <v>17</v>
      </c>
      <c r="I22" s="11">
        <v>100</v>
      </c>
      <c r="J22" s="4">
        <v>17</v>
      </c>
      <c r="K22" s="11">
        <v>100</v>
      </c>
    </row>
    <row r="23" spans="1:11" x14ac:dyDescent="0.2">
      <c r="A23" s="10" t="s">
        <v>57</v>
      </c>
      <c r="B23" s="4">
        <v>0</v>
      </c>
      <c r="C23" s="11">
        <v>0</v>
      </c>
      <c r="D23" s="4">
        <v>3</v>
      </c>
      <c r="E23" s="11">
        <v>23.1</v>
      </c>
      <c r="F23" s="4">
        <v>3</v>
      </c>
      <c r="G23" s="11">
        <v>23.1</v>
      </c>
      <c r="H23" s="4">
        <v>10</v>
      </c>
      <c r="I23" s="11">
        <v>76.900000000000006</v>
      </c>
      <c r="J23" s="4">
        <v>13</v>
      </c>
      <c r="K23" s="11">
        <v>100</v>
      </c>
    </row>
    <row r="24" spans="1:11" x14ac:dyDescent="0.2">
      <c r="A24" s="10" t="s">
        <v>58</v>
      </c>
      <c r="B24" s="4">
        <v>0</v>
      </c>
      <c r="C24" s="11">
        <v>0</v>
      </c>
      <c r="D24" s="4">
        <v>1</v>
      </c>
      <c r="E24" s="11">
        <v>10</v>
      </c>
      <c r="F24" s="4">
        <v>1</v>
      </c>
      <c r="G24" s="11">
        <v>10</v>
      </c>
      <c r="H24" s="4">
        <v>9</v>
      </c>
      <c r="I24" s="11">
        <v>90</v>
      </c>
      <c r="J24" s="4">
        <v>10</v>
      </c>
      <c r="K24" s="11">
        <v>100</v>
      </c>
    </row>
    <row r="25" spans="1:11" x14ac:dyDescent="0.2">
      <c r="A25" s="10" t="s">
        <v>59</v>
      </c>
      <c r="B25" s="4">
        <v>0</v>
      </c>
      <c r="C25" s="11">
        <v>0</v>
      </c>
      <c r="D25" s="4">
        <v>2</v>
      </c>
      <c r="E25" s="11">
        <v>16.7</v>
      </c>
      <c r="F25" s="4">
        <v>2</v>
      </c>
      <c r="G25" s="11">
        <v>16.7</v>
      </c>
      <c r="H25" s="4">
        <v>10</v>
      </c>
      <c r="I25" s="11">
        <v>83.3</v>
      </c>
      <c r="J25" s="4">
        <v>12</v>
      </c>
      <c r="K25" s="11">
        <v>100</v>
      </c>
    </row>
    <row r="26" spans="1:11" x14ac:dyDescent="0.2">
      <c r="A26" s="10" t="s">
        <v>60</v>
      </c>
      <c r="B26" s="4">
        <v>0</v>
      </c>
      <c r="C26" s="11">
        <v>0</v>
      </c>
      <c r="D26" s="4">
        <v>0</v>
      </c>
      <c r="E26" s="11">
        <v>0</v>
      </c>
      <c r="F26" s="4">
        <v>0</v>
      </c>
      <c r="G26" s="11">
        <v>0</v>
      </c>
      <c r="H26" s="4">
        <v>15</v>
      </c>
      <c r="I26" s="11">
        <v>100</v>
      </c>
      <c r="J26" s="4">
        <v>15</v>
      </c>
      <c r="K26" s="11">
        <v>100</v>
      </c>
    </row>
    <row r="27" spans="1:11" x14ac:dyDescent="0.2">
      <c r="A27" s="10" t="s">
        <v>61</v>
      </c>
      <c r="B27" s="4">
        <v>0</v>
      </c>
      <c r="C27" s="11">
        <v>0</v>
      </c>
      <c r="D27" s="4">
        <v>1</v>
      </c>
      <c r="E27" s="11">
        <v>14.299999999999999</v>
      </c>
      <c r="F27" s="4">
        <v>1</v>
      </c>
      <c r="G27" s="11">
        <v>14.299999999999999</v>
      </c>
      <c r="H27" s="4">
        <v>6</v>
      </c>
      <c r="I27" s="11">
        <v>85.7</v>
      </c>
      <c r="J27" s="4">
        <v>7</v>
      </c>
      <c r="K27" s="11">
        <v>100</v>
      </c>
    </row>
    <row r="28" spans="1:11" x14ac:dyDescent="0.2">
      <c r="A28" s="10" t="s">
        <v>62</v>
      </c>
      <c r="B28" s="4">
        <v>0</v>
      </c>
      <c r="C28" s="11">
        <v>0</v>
      </c>
      <c r="D28" s="4">
        <v>0</v>
      </c>
      <c r="E28" s="11">
        <v>0</v>
      </c>
      <c r="F28" s="4">
        <v>0</v>
      </c>
      <c r="G28" s="11">
        <v>0</v>
      </c>
      <c r="H28" s="4">
        <v>3</v>
      </c>
      <c r="I28" s="11">
        <v>100</v>
      </c>
      <c r="J28" s="4">
        <v>3</v>
      </c>
      <c r="K28" s="11">
        <v>100</v>
      </c>
    </row>
    <row r="29" spans="1:11" x14ac:dyDescent="0.2">
      <c r="A29" s="10" t="s">
        <v>63</v>
      </c>
      <c r="B29" s="4">
        <v>0</v>
      </c>
      <c r="C29" s="11">
        <v>0</v>
      </c>
      <c r="D29" s="4">
        <v>4</v>
      </c>
      <c r="E29" s="11">
        <v>40</v>
      </c>
      <c r="F29" s="4">
        <v>4</v>
      </c>
      <c r="G29" s="11">
        <v>40</v>
      </c>
      <c r="H29" s="4">
        <v>6</v>
      </c>
      <c r="I29" s="11">
        <v>60</v>
      </c>
      <c r="J29" s="4">
        <v>10</v>
      </c>
      <c r="K29" s="11">
        <v>100</v>
      </c>
    </row>
    <row r="30" spans="1:11" x14ac:dyDescent="0.2">
      <c r="A30" s="10" t="s">
        <v>64</v>
      </c>
      <c r="B30" s="4">
        <v>0</v>
      </c>
      <c r="C30" s="11">
        <v>0</v>
      </c>
      <c r="D30" s="4">
        <v>4</v>
      </c>
      <c r="E30" s="11">
        <v>33.300000000000004</v>
      </c>
      <c r="F30" s="4">
        <v>4</v>
      </c>
      <c r="G30" s="11">
        <v>33.300000000000004</v>
      </c>
      <c r="H30" s="4">
        <v>8</v>
      </c>
      <c r="I30" s="11">
        <v>66.7</v>
      </c>
      <c r="J30" s="4">
        <v>12</v>
      </c>
      <c r="K30" s="11">
        <v>100</v>
      </c>
    </row>
    <row r="31" spans="1:11" x14ac:dyDescent="0.2">
      <c r="A31" s="10" t="s">
        <v>65</v>
      </c>
      <c r="B31" s="4">
        <v>0</v>
      </c>
      <c r="C31" s="11">
        <v>0</v>
      </c>
      <c r="D31" s="4">
        <v>0</v>
      </c>
      <c r="E31" s="11">
        <v>0</v>
      </c>
      <c r="F31" s="4">
        <v>0</v>
      </c>
      <c r="G31" s="11">
        <v>0</v>
      </c>
      <c r="H31" s="4">
        <v>6</v>
      </c>
      <c r="I31" s="11">
        <v>100</v>
      </c>
      <c r="J31" s="4">
        <v>6</v>
      </c>
      <c r="K31" s="11">
        <v>100</v>
      </c>
    </row>
    <row r="32" spans="1:11" s="3" customFormat="1" x14ac:dyDescent="0.2">
      <c r="A32" s="12" t="s">
        <v>66</v>
      </c>
      <c r="B32" s="12">
        <v>1</v>
      </c>
      <c r="C32" s="13">
        <v>0.6</v>
      </c>
      <c r="D32" s="12">
        <v>19</v>
      </c>
      <c r="E32" s="13">
        <v>11.600000000000001</v>
      </c>
      <c r="F32" s="12">
        <v>20</v>
      </c>
      <c r="G32" s="13">
        <v>12.2</v>
      </c>
      <c r="H32" s="12">
        <v>144</v>
      </c>
      <c r="I32" s="13">
        <v>87.8</v>
      </c>
      <c r="J32" s="12">
        <v>164</v>
      </c>
      <c r="K32" s="13">
        <v>100</v>
      </c>
    </row>
    <row r="33" spans="1:11" ht="6" customHeight="1" x14ac:dyDescent="0.2">
      <c r="C33" s="11"/>
      <c r="E33" s="11"/>
      <c r="G33" s="11"/>
      <c r="I33" s="11"/>
      <c r="K33" s="11"/>
    </row>
    <row r="34" spans="1:11" x14ac:dyDescent="0.2">
      <c r="A34" s="7" t="s">
        <v>67</v>
      </c>
      <c r="B34" s="8">
        <v>0</v>
      </c>
      <c r="C34" s="9">
        <v>0</v>
      </c>
      <c r="D34" s="8">
        <v>0</v>
      </c>
      <c r="E34" s="9">
        <v>0</v>
      </c>
      <c r="F34" s="8">
        <v>0</v>
      </c>
      <c r="G34" s="9">
        <v>0</v>
      </c>
      <c r="H34" s="8">
        <v>9</v>
      </c>
      <c r="I34" s="9">
        <v>100</v>
      </c>
      <c r="J34" s="8">
        <v>9</v>
      </c>
      <c r="K34" s="9">
        <v>100</v>
      </c>
    </row>
    <row r="35" spans="1:11" x14ac:dyDescent="0.2">
      <c r="A35" s="10" t="s">
        <v>68</v>
      </c>
      <c r="B35" s="4">
        <v>0</v>
      </c>
      <c r="C35" s="11">
        <v>0</v>
      </c>
      <c r="D35" s="4">
        <v>0</v>
      </c>
      <c r="E35" s="11">
        <v>0</v>
      </c>
      <c r="F35" s="4">
        <v>0</v>
      </c>
      <c r="G35" s="11">
        <v>0</v>
      </c>
      <c r="H35" s="4">
        <v>9</v>
      </c>
      <c r="I35" s="11">
        <v>100</v>
      </c>
      <c r="J35" s="4">
        <v>9</v>
      </c>
      <c r="K35" s="11">
        <v>100</v>
      </c>
    </row>
    <row r="36" spans="1:11" x14ac:dyDescent="0.2">
      <c r="A36" s="10" t="s">
        <v>69</v>
      </c>
      <c r="B36" s="4">
        <v>0</v>
      </c>
      <c r="C36" s="11">
        <v>0</v>
      </c>
      <c r="D36" s="4">
        <v>2</v>
      </c>
      <c r="E36" s="11">
        <v>28.599999999999998</v>
      </c>
      <c r="F36" s="4">
        <v>2</v>
      </c>
      <c r="G36" s="11">
        <v>28.599999999999998</v>
      </c>
      <c r="H36" s="4">
        <v>5</v>
      </c>
      <c r="I36" s="11">
        <v>71.399999999999991</v>
      </c>
      <c r="J36" s="4">
        <v>7</v>
      </c>
      <c r="K36" s="11">
        <v>100</v>
      </c>
    </row>
    <row r="37" spans="1:11" x14ac:dyDescent="0.2">
      <c r="A37" s="10" t="s">
        <v>70</v>
      </c>
      <c r="B37" s="4">
        <v>0</v>
      </c>
      <c r="C37" s="11">
        <v>0</v>
      </c>
      <c r="D37" s="4">
        <v>5</v>
      </c>
      <c r="E37" s="11">
        <v>62.5</v>
      </c>
      <c r="F37" s="4">
        <v>5</v>
      </c>
      <c r="G37" s="11">
        <v>62.5</v>
      </c>
      <c r="H37" s="4">
        <v>3</v>
      </c>
      <c r="I37" s="11">
        <v>37.5</v>
      </c>
      <c r="J37" s="4">
        <v>8</v>
      </c>
      <c r="K37" s="11">
        <v>100</v>
      </c>
    </row>
    <row r="38" spans="1:11" x14ac:dyDescent="0.2">
      <c r="A38" s="10" t="s">
        <v>71</v>
      </c>
      <c r="B38" s="4">
        <v>0</v>
      </c>
      <c r="C38" s="11">
        <v>0</v>
      </c>
      <c r="D38" s="4">
        <v>0</v>
      </c>
      <c r="E38" s="11">
        <v>0</v>
      </c>
      <c r="F38" s="4">
        <v>0</v>
      </c>
      <c r="G38" s="11">
        <v>0</v>
      </c>
      <c r="H38" s="4">
        <v>31</v>
      </c>
      <c r="I38" s="11">
        <v>100</v>
      </c>
      <c r="J38" s="4">
        <v>31</v>
      </c>
      <c r="K38" s="11">
        <v>100</v>
      </c>
    </row>
    <row r="39" spans="1:11" x14ac:dyDescent="0.2">
      <c r="A39" s="10" t="s">
        <v>72</v>
      </c>
      <c r="B39" s="4">
        <v>0</v>
      </c>
      <c r="C39" s="11">
        <v>0</v>
      </c>
      <c r="D39" s="4">
        <v>0</v>
      </c>
      <c r="E39" s="11">
        <v>0</v>
      </c>
      <c r="F39" s="4">
        <v>0</v>
      </c>
      <c r="G39" s="11">
        <v>0</v>
      </c>
      <c r="H39" s="4">
        <v>0</v>
      </c>
      <c r="I39" s="11">
        <v>0</v>
      </c>
      <c r="J39" s="4">
        <v>0</v>
      </c>
      <c r="K39" s="11">
        <v>0</v>
      </c>
    </row>
    <row r="40" spans="1:11" x14ac:dyDescent="0.2">
      <c r="A40" s="10" t="s">
        <v>73</v>
      </c>
      <c r="B40" s="4">
        <v>9</v>
      </c>
      <c r="C40" s="11">
        <v>56.3</v>
      </c>
      <c r="D40" s="4">
        <v>0</v>
      </c>
      <c r="E40" s="11">
        <v>0</v>
      </c>
      <c r="F40" s="4">
        <v>9</v>
      </c>
      <c r="G40" s="11">
        <v>56.3</v>
      </c>
      <c r="H40" s="4">
        <v>7</v>
      </c>
      <c r="I40" s="11">
        <v>43.8</v>
      </c>
      <c r="J40" s="4">
        <v>16</v>
      </c>
      <c r="K40" s="11">
        <v>100</v>
      </c>
    </row>
    <row r="41" spans="1:11" x14ac:dyDescent="0.2">
      <c r="A41" s="10" t="s">
        <v>74</v>
      </c>
      <c r="B41" s="4">
        <v>0</v>
      </c>
      <c r="C41" s="11">
        <v>0</v>
      </c>
      <c r="D41" s="4">
        <v>0</v>
      </c>
      <c r="E41" s="11">
        <v>0</v>
      </c>
      <c r="F41" s="4">
        <v>0</v>
      </c>
      <c r="G41" s="11">
        <v>0</v>
      </c>
      <c r="H41" s="4">
        <v>2</v>
      </c>
      <c r="I41" s="11">
        <v>100</v>
      </c>
      <c r="J41" s="4">
        <v>2</v>
      </c>
      <c r="K41" s="11">
        <v>100</v>
      </c>
    </row>
    <row r="42" spans="1:11" s="3" customFormat="1" x14ac:dyDescent="0.2">
      <c r="A42" s="12" t="s">
        <v>75</v>
      </c>
      <c r="B42" s="12">
        <v>9</v>
      </c>
      <c r="C42" s="13">
        <v>11</v>
      </c>
      <c r="D42" s="12">
        <v>7</v>
      </c>
      <c r="E42" s="13">
        <v>8.5</v>
      </c>
      <c r="F42" s="12">
        <v>16</v>
      </c>
      <c r="G42" s="13">
        <v>19.5</v>
      </c>
      <c r="H42" s="12">
        <v>66</v>
      </c>
      <c r="I42" s="13">
        <v>80.5</v>
      </c>
      <c r="J42" s="12">
        <v>82</v>
      </c>
      <c r="K42" s="13">
        <v>100</v>
      </c>
    </row>
    <row r="43" spans="1:11" ht="6" customHeight="1" x14ac:dyDescent="0.2">
      <c r="C43" s="11"/>
      <c r="E43" s="11"/>
      <c r="G43" s="11"/>
      <c r="I43" s="11"/>
      <c r="K43" s="11"/>
    </row>
    <row r="44" spans="1:11" s="3" customFormat="1" x14ac:dyDescent="0.2">
      <c r="A44" s="12" t="s">
        <v>76</v>
      </c>
      <c r="B44" s="12">
        <v>13</v>
      </c>
      <c r="C44" s="13">
        <v>3.5000000000000004</v>
      </c>
      <c r="D44" s="12">
        <v>47</v>
      </c>
      <c r="E44" s="13">
        <v>12.5</v>
      </c>
      <c r="F44" s="12">
        <v>60</v>
      </c>
      <c r="G44" s="13">
        <v>16</v>
      </c>
      <c r="H44" s="12">
        <v>316</v>
      </c>
      <c r="I44" s="13">
        <v>84</v>
      </c>
      <c r="J44" s="12">
        <v>376</v>
      </c>
      <c r="K44" s="13">
        <v>100</v>
      </c>
    </row>
    <row r="45" spans="1:11" ht="7.5" customHeight="1" x14ac:dyDescent="0.2"/>
    <row r="46" spans="1:11" x14ac:dyDescent="0.2">
      <c r="A46" s="16" t="s">
        <v>81</v>
      </c>
    </row>
    <row r="47" spans="1:11" ht="7.5" customHeight="1" x14ac:dyDescent="0.2"/>
    <row r="48" spans="1:11" x14ac:dyDescent="0.2">
      <c r="A48" s="57" t="s">
        <v>35</v>
      </c>
      <c r="B48" s="60" t="s">
        <v>79</v>
      </c>
      <c r="C48" s="60"/>
      <c r="D48" s="60"/>
      <c r="E48" s="60"/>
      <c r="F48" s="60"/>
      <c r="G48" s="60"/>
      <c r="H48" s="60"/>
      <c r="I48" s="60"/>
      <c r="J48" s="60"/>
      <c r="K48" s="60"/>
    </row>
    <row r="49" spans="1:11" x14ac:dyDescent="0.2">
      <c r="A49" s="59"/>
      <c r="B49" s="56" t="s">
        <v>36</v>
      </c>
      <c r="C49" s="56"/>
      <c r="D49" s="56" t="s">
        <v>37</v>
      </c>
      <c r="E49" s="56"/>
      <c r="F49" s="56" t="s">
        <v>38</v>
      </c>
      <c r="G49" s="56"/>
      <c r="H49" s="56" t="s">
        <v>39</v>
      </c>
      <c r="I49" s="56"/>
      <c r="J49" s="56" t="s">
        <v>40</v>
      </c>
      <c r="K49" s="56"/>
    </row>
    <row r="50" spans="1:11" x14ac:dyDescent="0.2">
      <c r="A50" s="58"/>
      <c r="B50" s="6" t="s">
        <v>41</v>
      </c>
      <c r="C50" s="6" t="s">
        <v>42</v>
      </c>
      <c r="D50" s="6" t="s">
        <v>41</v>
      </c>
      <c r="E50" s="6" t="s">
        <v>42</v>
      </c>
      <c r="F50" s="6" t="s">
        <v>41</v>
      </c>
      <c r="G50" s="6" t="s">
        <v>42</v>
      </c>
      <c r="H50" s="6" t="s">
        <v>41</v>
      </c>
      <c r="I50" s="6" t="s">
        <v>42</v>
      </c>
      <c r="J50" s="6" t="s">
        <v>41</v>
      </c>
      <c r="K50" s="6" t="s">
        <v>42</v>
      </c>
    </row>
    <row r="51" spans="1:11" x14ac:dyDescent="0.2">
      <c r="A51" s="7" t="s">
        <v>43</v>
      </c>
      <c r="B51" s="8">
        <v>0</v>
      </c>
      <c r="C51" s="9">
        <v>0</v>
      </c>
      <c r="D51" s="8">
        <v>0</v>
      </c>
      <c r="E51" s="9">
        <v>0</v>
      </c>
      <c r="F51" s="8">
        <v>0</v>
      </c>
      <c r="G51" s="9">
        <v>0</v>
      </c>
      <c r="H51" s="8">
        <v>6</v>
      </c>
      <c r="I51" s="9">
        <v>100</v>
      </c>
      <c r="J51" s="8">
        <v>6</v>
      </c>
      <c r="K51" s="9">
        <v>100</v>
      </c>
    </row>
    <row r="52" spans="1:11" x14ac:dyDescent="0.2">
      <c r="A52" s="10" t="s">
        <v>44</v>
      </c>
      <c r="B52" s="4">
        <v>1</v>
      </c>
      <c r="C52" s="11">
        <v>11.1</v>
      </c>
      <c r="D52" s="4">
        <v>3</v>
      </c>
      <c r="E52" s="11">
        <v>33.300000000000004</v>
      </c>
      <c r="F52" s="4">
        <v>4</v>
      </c>
      <c r="G52" s="11">
        <v>44.4</v>
      </c>
      <c r="H52" s="4">
        <v>5</v>
      </c>
      <c r="I52" s="11">
        <v>55.600000000000009</v>
      </c>
      <c r="J52" s="4">
        <v>9</v>
      </c>
      <c r="K52" s="11">
        <v>100</v>
      </c>
    </row>
    <row r="53" spans="1:11" x14ac:dyDescent="0.2">
      <c r="A53" s="10" t="s">
        <v>45</v>
      </c>
      <c r="B53" s="4">
        <v>0</v>
      </c>
      <c r="C53" s="11">
        <v>0</v>
      </c>
      <c r="D53" s="4">
        <v>0</v>
      </c>
      <c r="E53" s="11">
        <v>0</v>
      </c>
      <c r="F53" s="4">
        <v>0</v>
      </c>
      <c r="G53" s="11">
        <v>0</v>
      </c>
      <c r="H53" s="4">
        <v>3</v>
      </c>
      <c r="I53" s="11">
        <v>100</v>
      </c>
      <c r="J53" s="4">
        <v>3</v>
      </c>
      <c r="K53" s="11">
        <v>100</v>
      </c>
    </row>
    <row r="54" spans="1:11" x14ac:dyDescent="0.2">
      <c r="A54" s="10" t="s">
        <v>46</v>
      </c>
      <c r="B54" s="4">
        <v>1</v>
      </c>
      <c r="C54" s="11">
        <v>8.3000000000000007</v>
      </c>
      <c r="D54" s="4">
        <v>3</v>
      </c>
      <c r="E54" s="11">
        <v>25</v>
      </c>
      <c r="F54" s="4">
        <v>4</v>
      </c>
      <c r="G54" s="11">
        <v>33.300000000000004</v>
      </c>
      <c r="H54" s="4">
        <v>8</v>
      </c>
      <c r="I54" s="11">
        <v>66.7</v>
      </c>
      <c r="J54" s="4">
        <v>12</v>
      </c>
      <c r="K54" s="11">
        <v>100</v>
      </c>
    </row>
    <row r="55" spans="1:11" x14ac:dyDescent="0.2">
      <c r="A55" s="10" t="s">
        <v>47</v>
      </c>
      <c r="B55" s="4">
        <v>0</v>
      </c>
      <c r="C55" s="11">
        <v>0</v>
      </c>
      <c r="D55" s="4">
        <v>2</v>
      </c>
      <c r="E55" s="11">
        <v>25</v>
      </c>
      <c r="F55" s="4">
        <v>2</v>
      </c>
      <c r="G55" s="11">
        <v>25</v>
      </c>
      <c r="H55" s="4">
        <v>6</v>
      </c>
      <c r="I55" s="11">
        <v>75</v>
      </c>
      <c r="J55" s="4">
        <v>8</v>
      </c>
      <c r="K55" s="11">
        <v>100</v>
      </c>
    </row>
    <row r="56" spans="1:11" s="3" customFormat="1" x14ac:dyDescent="0.2">
      <c r="A56" s="12" t="s">
        <v>48</v>
      </c>
      <c r="B56" s="12">
        <v>2</v>
      </c>
      <c r="C56" s="13">
        <v>5.3</v>
      </c>
      <c r="D56" s="12">
        <v>8</v>
      </c>
      <c r="E56" s="13">
        <v>21.099999999999998</v>
      </c>
      <c r="F56" s="12">
        <v>10</v>
      </c>
      <c r="G56" s="13">
        <v>26.3</v>
      </c>
      <c r="H56" s="12">
        <v>28</v>
      </c>
      <c r="I56" s="13">
        <v>73.7</v>
      </c>
      <c r="J56" s="12">
        <v>38</v>
      </c>
      <c r="K56" s="13">
        <v>100</v>
      </c>
    </row>
    <row r="57" spans="1:11" ht="6" customHeight="1" x14ac:dyDescent="0.2">
      <c r="C57" s="11"/>
      <c r="E57" s="11"/>
      <c r="G57" s="11"/>
      <c r="I57" s="11"/>
      <c r="K57" s="11"/>
    </row>
    <row r="58" spans="1:11" x14ac:dyDescent="0.2">
      <c r="A58" s="7" t="s">
        <v>49</v>
      </c>
      <c r="B58" s="8">
        <v>0</v>
      </c>
      <c r="C58" s="9">
        <v>0</v>
      </c>
      <c r="D58" s="8">
        <v>0</v>
      </c>
      <c r="E58" s="9">
        <v>0</v>
      </c>
      <c r="F58" s="8">
        <v>0</v>
      </c>
      <c r="G58" s="9">
        <v>0</v>
      </c>
      <c r="H58" s="8">
        <v>9</v>
      </c>
      <c r="I58" s="9">
        <v>100</v>
      </c>
      <c r="J58" s="8">
        <v>9</v>
      </c>
      <c r="K58" s="9">
        <v>100</v>
      </c>
    </row>
    <row r="59" spans="1:11" x14ac:dyDescent="0.2">
      <c r="A59" s="10" t="s">
        <v>50</v>
      </c>
      <c r="B59" s="4">
        <v>1</v>
      </c>
      <c r="C59" s="11">
        <v>7.7</v>
      </c>
      <c r="D59" s="4">
        <v>2</v>
      </c>
      <c r="E59" s="11">
        <v>15.4</v>
      </c>
      <c r="F59" s="4">
        <v>3</v>
      </c>
      <c r="G59" s="11">
        <v>23.1</v>
      </c>
      <c r="H59" s="4">
        <v>10</v>
      </c>
      <c r="I59" s="11">
        <v>76.900000000000006</v>
      </c>
      <c r="J59" s="4">
        <v>13</v>
      </c>
      <c r="K59" s="11">
        <v>100</v>
      </c>
    </row>
    <row r="60" spans="1:11" x14ac:dyDescent="0.2">
      <c r="A60" s="10" t="s">
        <v>51</v>
      </c>
      <c r="B60" s="4">
        <v>0</v>
      </c>
      <c r="C60" s="11">
        <v>0</v>
      </c>
      <c r="D60" s="4">
        <v>2</v>
      </c>
      <c r="E60" s="11">
        <v>22.2</v>
      </c>
      <c r="F60" s="4">
        <v>2</v>
      </c>
      <c r="G60" s="11">
        <v>22.2</v>
      </c>
      <c r="H60" s="4">
        <v>7</v>
      </c>
      <c r="I60" s="11">
        <v>77.8</v>
      </c>
      <c r="J60" s="4">
        <v>9</v>
      </c>
      <c r="K60" s="11">
        <v>100</v>
      </c>
    </row>
    <row r="61" spans="1:11" s="3" customFormat="1" x14ac:dyDescent="0.2">
      <c r="A61" s="12" t="s">
        <v>52</v>
      </c>
      <c r="B61" s="12">
        <v>1</v>
      </c>
      <c r="C61" s="13">
        <v>3.2</v>
      </c>
      <c r="D61" s="12">
        <v>4</v>
      </c>
      <c r="E61" s="13">
        <v>12.9</v>
      </c>
      <c r="F61" s="12">
        <v>5</v>
      </c>
      <c r="G61" s="13">
        <v>16.100000000000001</v>
      </c>
      <c r="H61" s="12">
        <v>26</v>
      </c>
      <c r="I61" s="13">
        <v>83.899999999999991</v>
      </c>
      <c r="J61" s="12">
        <v>31</v>
      </c>
      <c r="K61" s="13">
        <v>100</v>
      </c>
    </row>
    <row r="62" spans="1:11" ht="6" customHeight="1" x14ac:dyDescent="0.2">
      <c r="C62" s="11"/>
      <c r="E62" s="11"/>
      <c r="G62" s="11"/>
      <c r="I62" s="11"/>
      <c r="K62" s="11"/>
    </row>
    <row r="63" spans="1:11" x14ac:dyDescent="0.2">
      <c r="A63" s="7" t="s">
        <v>53</v>
      </c>
      <c r="B63" s="8">
        <v>0</v>
      </c>
      <c r="C63" s="9">
        <v>0</v>
      </c>
      <c r="D63" s="8">
        <v>0</v>
      </c>
      <c r="E63" s="9">
        <v>0</v>
      </c>
      <c r="F63" s="8">
        <v>0</v>
      </c>
      <c r="G63" s="9">
        <v>0</v>
      </c>
      <c r="H63" s="8">
        <v>3</v>
      </c>
      <c r="I63" s="9">
        <v>100</v>
      </c>
      <c r="J63" s="8">
        <v>3</v>
      </c>
      <c r="K63" s="9">
        <v>100</v>
      </c>
    </row>
    <row r="64" spans="1:11" x14ac:dyDescent="0.2">
      <c r="A64" s="10" t="s">
        <v>54</v>
      </c>
      <c r="B64" s="4">
        <v>2</v>
      </c>
      <c r="C64" s="11">
        <v>11.1</v>
      </c>
      <c r="D64" s="4">
        <v>0</v>
      </c>
      <c r="E64" s="11">
        <v>0</v>
      </c>
      <c r="F64" s="4">
        <v>2</v>
      </c>
      <c r="G64" s="11">
        <v>11.1</v>
      </c>
      <c r="H64" s="4">
        <v>16</v>
      </c>
      <c r="I64" s="11">
        <v>88.9</v>
      </c>
      <c r="J64" s="4">
        <v>18</v>
      </c>
      <c r="K64" s="11">
        <v>100</v>
      </c>
    </row>
    <row r="65" spans="1:11" x14ac:dyDescent="0.2">
      <c r="A65" s="10" t="s">
        <v>55</v>
      </c>
      <c r="B65" s="4">
        <v>0</v>
      </c>
      <c r="C65" s="11">
        <v>0</v>
      </c>
      <c r="D65" s="4">
        <v>0</v>
      </c>
      <c r="E65" s="11">
        <v>0</v>
      </c>
      <c r="F65" s="4">
        <v>0</v>
      </c>
      <c r="G65" s="11">
        <v>0</v>
      </c>
      <c r="H65" s="4">
        <v>4</v>
      </c>
      <c r="I65" s="11">
        <v>100</v>
      </c>
      <c r="J65" s="4">
        <v>4</v>
      </c>
      <c r="K65" s="11">
        <v>100</v>
      </c>
    </row>
    <row r="66" spans="1:11" x14ac:dyDescent="0.2">
      <c r="A66" s="10" t="s">
        <v>56</v>
      </c>
      <c r="B66" s="4">
        <v>0</v>
      </c>
      <c r="C66" s="11">
        <v>0</v>
      </c>
      <c r="D66" s="4">
        <v>0</v>
      </c>
      <c r="E66" s="11">
        <v>0</v>
      </c>
      <c r="F66" s="4">
        <v>0</v>
      </c>
      <c r="G66" s="11">
        <v>0</v>
      </c>
      <c r="H66" s="4">
        <v>3</v>
      </c>
      <c r="I66" s="11">
        <v>100</v>
      </c>
      <c r="J66" s="4">
        <v>3</v>
      </c>
      <c r="K66" s="11">
        <v>100</v>
      </c>
    </row>
    <row r="67" spans="1:11" x14ac:dyDescent="0.2">
      <c r="A67" s="10" t="s">
        <v>57</v>
      </c>
      <c r="B67" s="4">
        <v>0</v>
      </c>
      <c r="C67" s="11">
        <v>0</v>
      </c>
      <c r="D67" s="4">
        <v>0</v>
      </c>
      <c r="E67" s="11">
        <v>0</v>
      </c>
      <c r="F67" s="4">
        <v>0</v>
      </c>
      <c r="G67" s="11">
        <v>0</v>
      </c>
      <c r="H67" s="4">
        <v>2</v>
      </c>
      <c r="I67" s="11">
        <v>100</v>
      </c>
      <c r="J67" s="4">
        <v>2</v>
      </c>
      <c r="K67" s="11">
        <v>100</v>
      </c>
    </row>
    <row r="68" spans="1:11" x14ac:dyDescent="0.2">
      <c r="A68" s="10" t="s">
        <v>58</v>
      </c>
      <c r="B68" s="4">
        <v>0</v>
      </c>
      <c r="C68" s="11">
        <v>0</v>
      </c>
      <c r="D68" s="4">
        <v>1</v>
      </c>
      <c r="E68" s="11">
        <v>33.300000000000004</v>
      </c>
      <c r="F68" s="4">
        <v>1</v>
      </c>
      <c r="G68" s="11">
        <v>33.300000000000004</v>
      </c>
      <c r="H68" s="4">
        <v>2</v>
      </c>
      <c r="I68" s="11">
        <v>66.7</v>
      </c>
      <c r="J68" s="4">
        <v>3</v>
      </c>
      <c r="K68" s="11">
        <v>100</v>
      </c>
    </row>
    <row r="69" spans="1:11" x14ac:dyDescent="0.2">
      <c r="A69" s="10" t="s">
        <v>59</v>
      </c>
      <c r="B69" s="4">
        <v>0</v>
      </c>
      <c r="C69" s="11">
        <v>0</v>
      </c>
      <c r="D69" s="4">
        <v>1</v>
      </c>
      <c r="E69" s="11">
        <v>11.1</v>
      </c>
      <c r="F69" s="4">
        <v>1</v>
      </c>
      <c r="G69" s="11">
        <v>11.1</v>
      </c>
      <c r="H69" s="4">
        <v>8</v>
      </c>
      <c r="I69" s="11">
        <v>88.9</v>
      </c>
      <c r="J69" s="4">
        <v>9</v>
      </c>
      <c r="K69" s="11">
        <v>100</v>
      </c>
    </row>
    <row r="70" spans="1:11" x14ac:dyDescent="0.2">
      <c r="A70" s="10" t="s">
        <v>60</v>
      </c>
      <c r="B70" s="4">
        <v>0</v>
      </c>
      <c r="C70" s="11">
        <v>0</v>
      </c>
      <c r="D70" s="4">
        <v>0</v>
      </c>
      <c r="E70" s="11">
        <v>0</v>
      </c>
      <c r="F70" s="4">
        <v>0</v>
      </c>
      <c r="G70" s="11">
        <v>0</v>
      </c>
      <c r="H70" s="4">
        <v>8</v>
      </c>
      <c r="I70" s="11">
        <v>100</v>
      </c>
      <c r="J70" s="4">
        <v>8</v>
      </c>
      <c r="K70" s="11">
        <v>100</v>
      </c>
    </row>
    <row r="71" spans="1:11" x14ac:dyDescent="0.2">
      <c r="A71" s="10" t="s">
        <v>61</v>
      </c>
      <c r="B71" s="4">
        <v>0</v>
      </c>
      <c r="C71" s="11">
        <v>0</v>
      </c>
      <c r="D71" s="4">
        <v>0</v>
      </c>
      <c r="E71" s="11">
        <v>0</v>
      </c>
      <c r="F71" s="4">
        <v>0</v>
      </c>
      <c r="G71" s="11">
        <v>0</v>
      </c>
      <c r="H71" s="4">
        <v>4</v>
      </c>
      <c r="I71" s="11">
        <v>100</v>
      </c>
      <c r="J71" s="4">
        <v>4</v>
      </c>
      <c r="K71" s="11">
        <v>100</v>
      </c>
    </row>
    <row r="72" spans="1:11" x14ac:dyDescent="0.2">
      <c r="A72" s="10" t="s">
        <v>62</v>
      </c>
      <c r="B72" s="4">
        <v>0</v>
      </c>
      <c r="C72" s="11">
        <v>0</v>
      </c>
      <c r="D72" s="4">
        <v>0</v>
      </c>
      <c r="E72" s="11">
        <v>0</v>
      </c>
      <c r="F72" s="4">
        <v>0</v>
      </c>
      <c r="G72" s="11">
        <v>0</v>
      </c>
      <c r="H72" s="4">
        <v>3</v>
      </c>
      <c r="I72" s="11">
        <v>100</v>
      </c>
      <c r="J72" s="4">
        <v>3</v>
      </c>
      <c r="K72" s="11">
        <v>100</v>
      </c>
    </row>
    <row r="73" spans="1:11" x14ac:dyDescent="0.2">
      <c r="A73" s="10" t="s">
        <v>63</v>
      </c>
      <c r="B73" s="4">
        <v>0</v>
      </c>
      <c r="C73" s="11">
        <v>0</v>
      </c>
      <c r="D73" s="4">
        <v>5</v>
      </c>
      <c r="E73" s="11">
        <v>35.699999999999996</v>
      </c>
      <c r="F73" s="4">
        <v>5</v>
      </c>
      <c r="G73" s="11">
        <v>35.699999999999996</v>
      </c>
      <c r="H73" s="4">
        <v>9</v>
      </c>
      <c r="I73" s="11">
        <v>64.3</v>
      </c>
      <c r="J73" s="4">
        <v>14</v>
      </c>
      <c r="K73" s="11">
        <v>100</v>
      </c>
    </row>
    <row r="74" spans="1:11" x14ac:dyDescent="0.2">
      <c r="A74" s="10" t="s">
        <v>64</v>
      </c>
      <c r="B74" s="4">
        <v>1</v>
      </c>
      <c r="C74" s="11">
        <v>12.5</v>
      </c>
      <c r="D74" s="4">
        <v>2</v>
      </c>
      <c r="E74" s="11">
        <v>25</v>
      </c>
      <c r="F74" s="4">
        <v>3</v>
      </c>
      <c r="G74" s="11">
        <v>37.5</v>
      </c>
      <c r="H74" s="4">
        <v>5</v>
      </c>
      <c r="I74" s="11">
        <v>62.5</v>
      </c>
      <c r="J74" s="4">
        <v>8</v>
      </c>
      <c r="K74" s="11">
        <v>100</v>
      </c>
    </row>
    <row r="75" spans="1:11" x14ac:dyDescent="0.2">
      <c r="A75" s="10" t="s">
        <v>65</v>
      </c>
      <c r="B75" s="4">
        <v>0</v>
      </c>
      <c r="C75" s="11">
        <v>0</v>
      </c>
      <c r="D75" s="4">
        <v>0</v>
      </c>
      <c r="E75" s="11">
        <v>0</v>
      </c>
      <c r="F75" s="4">
        <v>0</v>
      </c>
      <c r="G75" s="11">
        <v>0</v>
      </c>
      <c r="H75" s="4">
        <v>7</v>
      </c>
      <c r="I75" s="11">
        <v>100</v>
      </c>
      <c r="J75" s="4">
        <v>7</v>
      </c>
      <c r="K75" s="11">
        <v>100</v>
      </c>
    </row>
    <row r="76" spans="1:11" s="3" customFormat="1" x14ac:dyDescent="0.2">
      <c r="A76" s="12" t="s">
        <v>66</v>
      </c>
      <c r="B76" s="12">
        <v>3</v>
      </c>
      <c r="C76" s="13">
        <v>3.5000000000000004</v>
      </c>
      <c r="D76" s="12">
        <v>9</v>
      </c>
      <c r="E76" s="13">
        <v>10.5</v>
      </c>
      <c r="F76" s="12">
        <v>12</v>
      </c>
      <c r="G76" s="13">
        <v>14.000000000000002</v>
      </c>
      <c r="H76" s="12">
        <v>74</v>
      </c>
      <c r="I76" s="13">
        <v>86</v>
      </c>
      <c r="J76" s="12">
        <v>86</v>
      </c>
      <c r="K76" s="13">
        <v>100</v>
      </c>
    </row>
    <row r="77" spans="1:11" ht="6" customHeight="1" x14ac:dyDescent="0.2">
      <c r="C77" s="11"/>
      <c r="E77" s="11"/>
      <c r="G77" s="11"/>
      <c r="I77" s="11"/>
      <c r="K77" s="11"/>
    </row>
    <row r="78" spans="1:11" x14ac:dyDescent="0.2">
      <c r="A78" s="7" t="s">
        <v>67</v>
      </c>
      <c r="B78" s="8">
        <v>0</v>
      </c>
      <c r="C78" s="9">
        <v>0</v>
      </c>
      <c r="D78" s="8">
        <v>0</v>
      </c>
      <c r="E78" s="9">
        <v>0</v>
      </c>
      <c r="F78" s="8">
        <v>0</v>
      </c>
      <c r="G78" s="9">
        <v>0</v>
      </c>
      <c r="H78" s="8">
        <v>2</v>
      </c>
      <c r="I78" s="9">
        <v>100</v>
      </c>
      <c r="J78" s="8">
        <v>2</v>
      </c>
      <c r="K78" s="9">
        <v>100</v>
      </c>
    </row>
    <row r="79" spans="1:11" x14ac:dyDescent="0.2">
      <c r="A79" s="10" t="s">
        <v>68</v>
      </c>
      <c r="B79" s="4">
        <v>0</v>
      </c>
      <c r="C79" s="11">
        <v>0</v>
      </c>
      <c r="D79" s="4">
        <v>0</v>
      </c>
      <c r="E79" s="11">
        <v>0</v>
      </c>
      <c r="F79" s="4">
        <v>0</v>
      </c>
      <c r="G79" s="11">
        <v>0</v>
      </c>
      <c r="H79" s="4">
        <v>3</v>
      </c>
      <c r="I79" s="11">
        <v>100</v>
      </c>
      <c r="J79" s="4">
        <v>3</v>
      </c>
      <c r="K79" s="11">
        <v>100</v>
      </c>
    </row>
    <row r="80" spans="1:11" x14ac:dyDescent="0.2">
      <c r="A80" s="10" t="s">
        <v>69</v>
      </c>
      <c r="B80" s="4">
        <v>0</v>
      </c>
      <c r="C80" s="11">
        <v>0</v>
      </c>
      <c r="D80" s="4">
        <v>2</v>
      </c>
      <c r="E80" s="11">
        <v>33.300000000000004</v>
      </c>
      <c r="F80" s="4">
        <v>2</v>
      </c>
      <c r="G80" s="11">
        <v>33.300000000000004</v>
      </c>
      <c r="H80" s="4">
        <v>4</v>
      </c>
      <c r="I80" s="11">
        <v>66.7</v>
      </c>
      <c r="J80" s="4">
        <v>6</v>
      </c>
      <c r="K80" s="11">
        <v>100</v>
      </c>
    </row>
    <row r="81" spans="1:11" x14ac:dyDescent="0.2">
      <c r="A81" s="10" t="s">
        <v>70</v>
      </c>
      <c r="B81" s="4">
        <v>0</v>
      </c>
      <c r="C81" s="11">
        <v>0</v>
      </c>
      <c r="D81" s="4">
        <v>1</v>
      </c>
      <c r="E81" s="11">
        <v>25</v>
      </c>
      <c r="F81" s="4">
        <v>1</v>
      </c>
      <c r="G81" s="11">
        <v>25</v>
      </c>
      <c r="H81" s="4">
        <v>3</v>
      </c>
      <c r="I81" s="11">
        <v>75</v>
      </c>
      <c r="J81" s="4">
        <v>4</v>
      </c>
      <c r="K81" s="11">
        <v>100</v>
      </c>
    </row>
    <row r="82" spans="1:11" x14ac:dyDescent="0.2">
      <c r="A82" s="10" t="s">
        <v>71</v>
      </c>
      <c r="B82" s="4">
        <v>0</v>
      </c>
      <c r="C82" s="11">
        <v>0</v>
      </c>
      <c r="D82" s="4">
        <v>1</v>
      </c>
      <c r="E82" s="11">
        <v>25</v>
      </c>
      <c r="F82" s="4">
        <v>1</v>
      </c>
      <c r="G82" s="11">
        <v>25</v>
      </c>
      <c r="H82" s="4">
        <v>3</v>
      </c>
      <c r="I82" s="11">
        <v>75</v>
      </c>
      <c r="J82" s="4">
        <v>4</v>
      </c>
      <c r="K82" s="11">
        <v>100</v>
      </c>
    </row>
    <row r="83" spans="1:11" x14ac:dyDescent="0.2">
      <c r="A83" s="10" t="s">
        <v>72</v>
      </c>
      <c r="B83" s="4">
        <v>0</v>
      </c>
      <c r="C83" s="11">
        <v>0</v>
      </c>
      <c r="D83" s="4">
        <v>1</v>
      </c>
      <c r="E83" s="11">
        <v>20</v>
      </c>
      <c r="F83" s="4">
        <v>1</v>
      </c>
      <c r="G83" s="11">
        <v>20</v>
      </c>
      <c r="H83" s="4">
        <v>4</v>
      </c>
      <c r="I83" s="11">
        <v>80</v>
      </c>
      <c r="J83" s="4">
        <v>5</v>
      </c>
      <c r="K83" s="11">
        <v>100</v>
      </c>
    </row>
    <row r="84" spans="1:11" x14ac:dyDescent="0.2">
      <c r="A84" s="10" t="s">
        <v>73</v>
      </c>
      <c r="B84" s="4">
        <v>3</v>
      </c>
      <c r="C84" s="11">
        <v>37.5</v>
      </c>
      <c r="D84" s="4">
        <v>2</v>
      </c>
      <c r="E84" s="11">
        <v>25</v>
      </c>
      <c r="F84" s="4">
        <v>5</v>
      </c>
      <c r="G84" s="11">
        <v>62.5</v>
      </c>
      <c r="H84" s="4">
        <v>3</v>
      </c>
      <c r="I84" s="11">
        <v>37.5</v>
      </c>
      <c r="J84" s="4">
        <v>8</v>
      </c>
      <c r="K84" s="11">
        <v>100</v>
      </c>
    </row>
    <row r="85" spans="1:11" x14ac:dyDescent="0.2">
      <c r="A85" s="10" t="s">
        <v>74</v>
      </c>
      <c r="B85" s="4">
        <v>0</v>
      </c>
      <c r="C85" s="11">
        <v>0</v>
      </c>
      <c r="D85" s="4">
        <v>0</v>
      </c>
      <c r="E85" s="11">
        <v>0</v>
      </c>
      <c r="F85" s="4">
        <v>0</v>
      </c>
      <c r="G85" s="11">
        <v>0</v>
      </c>
      <c r="H85" s="4">
        <v>2</v>
      </c>
      <c r="I85" s="11">
        <v>100</v>
      </c>
      <c r="J85" s="4">
        <v>2</v>
      </c>
      <c r="K85" s="11">
        <v>100</v>
      </c>
    </row>
    <row r="86" spans="1:11" s="3" customFormat="1" x14ac:dyDescent="0.2">
      <c r="A86" s="12" t="s">
        <v>75</v>
      </c>
      <c r="B86" s="12">
        <v>3</v>
      </c>
      <c r="C86" s="13">
        <v>8.7999999999999989</v>
      </c>
      <c r="D86" s="12">
        <v>7</v>
      </c>
      <c r="E86" s="13">
        <v>20.599999999999998</v>
      </c>
      <c r="F86" s="12">
        <v>10</v>
      </c>
      <c r="G86" s="13">
        <v>29.4</v>
      </c>
      <c r="H86" s="12">
        <v>24</v>
      </c>
      <c r="I86" s="13">
        <v>70.599999999999994</v>
      </c>
      <c r="J86" s="12">
        <v>34</v>
      </c>
      <c r="K86" s="13">
        <v>100</v>
      </c>
    </row>
    <row r="87" spans="1:11" ht="6" customHeight="1" x14ac:dyDescent="0.2">
      <c r="C87" s="11"/>
      <c r="E87" s="11"/>
      <c r="G87" s="11"/>
      <c r="I87" s="11"/>
      <c r="K87" s="11"/>
    </row>
    <row r="88" spans="1:11" s="3" customFormat="1" x14ac:dyDescent="0.2">
      <c r="A88" s="12" t="s">
        <v>76</v>
      </c>
      <c r="B88" s="12">
        <v>9</v>
      </c>
      <c r="C88" s="13">
        <v>4.8</v>
      </c>
      <c r="D88" s="12">
        <v>28</v>
      </c>
      <c r="E88" s="13">
        <v>14.799999999999999</v>
      </c>
      <c r="F88" s="12">
        <v>37</v>
      </c>
      <c r="G88" s="13">
        <v>19.600000000000001</v>
      </c>
      <c r="H88" s="12">
        <v>152</v>
      </c>
      <c r="I88" s="13">
        <v>80.400000000000006</v>
      </c>
      <c r="J88" s="12">
        <v>189</v>
      </c>
      <c r="K88" s="13">
        <v>100</v>
      </c>
    </row>
    <row r="89" spans="1:11" ht="6.75" customHeight="1" x14ac:dyDescent="0.2"/>
    <row r="90" spans="1:11" x14ac:dyDescent="0.2">
      <c r="A90" s="16" t="s">
        <v>81</v>
      </c>
    </row>
    <row r="91" spans="1:11" ht="6.75" customHeight="1" x14ac:dyDescent="0.2"/>
    <row r="92" spans="1:11" x14ac:dyDescent="0.2">
      <c r="A92" s="57" t="s">
        <v>35</v>
      </c>
      <c r="B92" s="60" t="s">
        <v>80</v>
      </c>
      <c r="C92" s="60"/>
      <c r="D92" s="60"/>
      <c r="E92" s="60"/>
      <c r="F92" s="60"/>
      <c r="G92" s="60"/>
      <c r="H92" s="60"/>
      <c r="I92" s="60"/>
      <c r="J92" s="60"/>
      <c r="K92" s="60"/>
    </row>
    <row r="93" spans="1:11" x14ac:dyDescent="0.2">
      <c r="A93" s="59"/>
      <c r="B93" s="56" t="s">
        <v>36</v>
      </c>
      <c r="C93" s="56"/>
      <c r="D93" s="56" t="s">
        <v>37</v>
      </c>
      <c r="E93" s="56"/>
      <c r="F93" s="56" t="s">
        <v>38</v>
      </c>
      <c r="G93" s="56"/>
      <c r="H93" s="56" t="s">
        <v>39</v>
      </c>
      <c r="I93" s="56"/>
      <c r="J93" s="56" t="s">
        <v>40</v>
      </c>
      <c r="K93" s="56"/>
    </row>
    <row r="94" spans="1:11" x14ac:dyDescent="0.2">
      <c r="A94" s="58"/>
      <c r="B94" s="6" t="s">
        <v>41</v>
      </c>
      <c r="C94" s="6" t="s">
        <v>42</v>
      </c>
      <c r="D94" s="6" t="s">
        <v>41</v>
      </c>
      <c r="E94" s="6" t="s">
        <v>42</v>
      </c>
      <c r="F94" s="6" t="s">
        <v>41</v>
      </c>
      <c r="G94" s="6" t="s">
        <v>42</v>
      </c>
      <c r="H94" s="6" t="s">
        <v>41</v>
      </c>
      <c r="I94" s="6" t="s">
        <v>42</v>
      </c>
      <c r="J94" s="6" t="s">
        <v>41</v>
      </c>
      <c r="K94" s="6" t="s">
        <v>42</v>
      </c>
    </row>
    <row r="95" spans="1:11" x14ac:dyDescent="0.2">
      <c r="A95" s="7" t="s">
        <v>43</v>
      </c>
      <c r="B95" s="8">
        <v>0</v>
      </c>
      <c r="C95" s="9">
        <v>0</v>
      </c>
      <c r="D95" s="8">
        <v>4</v>
      </c>
      <c r="E95" s="9">
        <v>50</v>
      </c>
      <c r="F95" s="8">
        <v>4</v>
      </c>
      <c r="G95" s="9">
        <v>50</v>
      </c>
      <c r="H95" s="8">
        <v>4</v>
      </c>
      <c r="I95" s="9">
        <v>50</v>
      </c>
      <c r="J95" s="8">
        <v>8</v>
      </c>
      <c r="K95" s="9">
        <v>100</v>
      </c>
    </row>
    <row r="96" spans="1:11" x14ac:dyDescent="0.2">
      <c r="A96" s="10" t="s">
        <v>44</v>
      </c>
      <c r="B96" s="4">
        <v>1</v>
      </c>
      <c r="C96" s="11">
        <v>25</v>
      </c>
      <c r="D96" s="4">
        <v>1</v>
      </c>
      <c r="E96" s="11">
        <v>25</v>
      </c>
      <c r="F96" s="4">
        <v>2</v>
      </c>
      <c r="G96" s="11">
        <v>50</v>
      </c>
      <c r="H96" s="4">
        <v>2</v>
      </c>
      <c r="I96" s="11">
        <v>50</v>
      </c>
      <c r="J96" s="4">
        <v>4</v>
      </c>
      <c r="K96" s="11">
        <v>100</v>
      </c>
    </row>
    <row r="97" spans="1:11" x14ac:dyDescent="0.2">
      <c r="A97" s="10" t="s">
        <v>45</v>
      </c>
      <c r="B97" s="4">
        <v>0</v>
      </c>
      <c r="C97" s="11">
        <v>0</v>
      </c>
      <c r="D97" s="4">
        <v>0</v>
      </c>
      <c r="E97" s="11">
        <v>0</v>
      </c>
      <c r="F97" s="4">
        <v>0</v>
      </c>
      <c r="G97" s="11">
        <v>0</v>
      </c>
      <c r="H97" s="4">
        <v>10</v>
      </c>
      <c r="I97" s="11">
        <v>100</v>
      </c>
      <c r="J97" s="4">
        <v>10</v>
      </c>
      <c r="K97" s="11">
        <v>100</v>
      </c>
    </row>
    <row r="98" spans="1:11" x14ac:dyDescent="0.2">
      <c r="A98" s="10" t="s">
        <v>46</v>
      </c>
      <c r="B98" s="4">
        <v>0</v>
      </c>
      <c r="C98" s="11">
        <v>0</v>
      </c>
      <c r="D98" s="4">
        <v>5</v>
      </c>
      <c r="E98" s="11">
        <v>41.699999999999996</v>
      </c>
      <c r="F98" s="4">
        <v>5</v>
      </c>
      <c r="G98" s="11">
        <v>41.699999999999996</v>
      </c>
      <c r="H98" s="4">
        <v>7</v>
      </c>
      <c r="I98" s="11">
        <v>58.3</v>
      </c>
      <c r="J98" s="4">
        <v>12</v>
      </c>
      <c r="K98" s="11">
        <v>100</v>
      </c>
    </row>
    <row r="99" spans="1:11" x14ac:dyDescent="0.2">
      <c r="A99" s="10" t="s">
        <v>47</v>
      </c>
      <c r="B99" s="4">
        <v>0</v>
      </c>
      <c r="C99" s="11">
        <v>0</v>
      </c>
      <c r="D99" s="4">
        <v>5</v>
      </c>
      <c r="E99" s="11">
        <v>41.699999999999996</v>
      </c>
      <c r="F99" s="4">
        <v>5</v>
      </c>
      <c r="G99" s="11">
        <v>41.699999999999996</v>
      </c>
      <c r="H99" s="4">
        <v>7</v>
      </c>
      <c r="I99" s="11">
        <v>58.3</v>
      </c>
      <c r="J99" s="4">
        <v>12</v>
      </c>
      <c r="K99" s="11">
        <v>100</v>
      </c>
    </row>
    <row r="100" spans="1:11" s="3" customFormat="1" x14ac:dyDescent="0.2">
      <c r="A100" s="12" t="s">
        <v>48</v>
      </c>
      <c r="B100" s="12">
        <v>1</v>
      </c>
      <c r="C100" s="13">
        <v>2.1999999999999997</v>
      </c>
      <c r="D100" s="12">
        <v>15</v>
      </c>
      <c r="E100" s="13">
        <v>32.6</v>
      </c>
      <c r="F100" s="12">
        <v>16</v>
      </c>
      <c r="G100" s="13">
        <v>34.799999999999997</v>
      </c>
      <c r="H100" s="12">
        <v>30</v>
      </c>
      <c r="I100" s="13">
        <v>65.2</v>
      </c>
      <c r="J100" s="12">
        <v>46</v>
      </c>
      <c r="K100" s="13">
        <v>100</v>
      </c>
    </row>
    <row r="101" spans="1:11" ht="6" customHeight="1" x14ac:dyDescent="0.2">
      <c r="C101" s="11"/>
      <c r="E101" s="11"/>
      <c r="G101" s="11"/>
      <c r="I101" s="11"/>
      <c r="K101" s="11"/>
    </row>
    <row r="102" spans="1:11" x14ac:dyDescent="0.2">
      <c r="A102" s="7" t="s">
        <v>49</v>
      </c>
      <c r="B102" s="8">
        <v>0</v>
      </c>
      <c r="C102" s="9">
        <v>0</v>
      </c>
      <c r="D102" s="8">
        <v>0</v>
      </c>
      <c r="E102" s="9">
        <v>0</v>
      </c>
      <c r="F102" s="8">
        <v>0</v>
      </c>
      <c r="G102" s="9">
        <v>0</v>
      </c>
      <c r="H102" s="8">
        <v>8</v>
      </c>
      <c r="I102" s="9">
        <v>100</v>
      </c>
      <c r="J102" s="8">
        <v>8</v>
      </c>
      <c r="K102" s="9">
        <v>100</v>
      </c>
    </row>
    <row r="103" spans="1:11" x14ac:dyDescent="0.2">
      <c r="A103" s="10" t="s">
        <v>50</v>
      </c>
      <c r="B103" s="4">
        <v>0</v>
      </c>
      <c r="C103" s="11">
        <v>0</v>
      </c>
      <c r="D103" s="4">
        <v>4</v>
      </c>
      <c r="E103" s="11">
        <v>25</v>
      </c>
      <c r="F103" s="4">
        <v>4</v>
      </c>
      <c r="G103" s="11">
        <v>25</v>
      </c>
      <c r="H103" s="4">
        <v>12</v>
      </c>
      <c r="I103" s="11">
        <v>75</v>
      </c>
      <c r="J103" s="4">
        <v>16</v>
      </c>
      <c r="K103" s="11">
        <v>100</v>
      </c>
    </row>
    <row r="104" spans="1:11" x14ac:dyDescent="0.2">
      <c r="A104" s="10" t="s">
        <v>51</v>
      </c>
      <c r="B104" s="4">
        <v>5</v>
      </c>
      <c r="C104" s="11">
        <v>13.900000000000002</v>
      </c>
      <c r="D104" s="4">
        <v>21</v>
      </c>
      <c r="E104" s="11">
        <v>58.3</v>
      </c>
      <c r="F104" s="4">
        <v>26</v>
      </c>
      <c r="G104" s="11">
        <v>72.2</v>
      </c>
      <c r="H104" s="4">
        <v>10</v>
      </c>
      <c r="I104" s="11">
        <v>27.800000000000004</v>
      </c>
      <c r="J104" s="4">
        <v>36</v>
      </c>
      <c r="K104" s="11">
        <v>100</v>
      </c>
    </row>
    <row r="105" spans="1:11" s="3" customFormat="1" x14ac:dyDescent="0.2">
      <c r="A105" s="12" t="s">
        <v>52</v>
      </c>
      <c r="B105" s="12">
        <v>5</v>
      </c>
      <c r="C105" s="13">
        <v>8.3000000000000007</v>
      </c>
      <c r="D105" s="12">
        <v>25</v>
      </c>
      <c r="E105" s="13">
        <v>41.699999999999996</v>
      </c>
      <c r="F105" s="12">
        <v>30</v>
      </c>
      <c r="G105" s="13">
        <v>50</v>
      </c>
      <c r="H105" s="12">
        <v>30</v>
      </c>
      <c r="I105" s="13">
        <v>50</v>
      </c>
      <c r="J105" s="12">
        <v>60</v>
      </c>
      <c r="K105" s="13">
        <v>100</v>
      </c>
    </row>
    <row r="106" spans="1:11" ht="6" customHeight="1" x14ac:dyDescent="0.2">
      <c r="C106" s="11"/>
      <c r="E106" s="11"/>
      <c r="G106" s="11"/>
      <c r="I106" s="11"/>
      <c r="K106" s="11"/>
    </row>
    <row r="107" spans="1:11" x14ac:dyDescent="0.2">
      <c r="A107" s="7" t="s">
        <v>53</v>
      </c>
      <c r="B107" s="8">
        <v>1</v>
      </c>
      <c r="C107" s="9">
        <v>4.3</v>
      </c>
      <c r="D107" s="8">
        <v>0</v>
      </c>
      <c r="E107" s="9">
        <v>0</v>
      </c>
      <c r="F107" s="8">
        <v>1</v>
      </c>
      <c r="G107" s="9">
        <v>4.3</v>
      </c>
      <c r="H107" s="8">
        <v>22</v>
      </c>
      <c r="I107" s="9">
        <v>95.7</v>
      </c>
      <c r="J107" s="8">
        <v>23</v>
      </c>
      <c r="K107" s="9">
        <v>100</v>
      </c>
    </row>
    <row r="108" spans="1:11" x14ac:dyDescent="0.2">
      <c r="A108" s="10" t="s">
        <v>54</v>
      </c>
      <c r="B108" s="4">
        <v>0</v>
      </c>
      <c r="C108" s="11">
        <v>0</v>
      </c>
      <c r="D108" s="4">
        <v>1</v>
      </c>
      <c r="E108" s="11">
        <v>100</v>
      </c>
      <c r="F108" s="4">
        <v>1</v>
      </c>
      <c r="G108" s="11">
        <v>100</v>
      </c>
      <c r="H108" s="4">
        <v>0</v>
      </c>
      <c r="I108" s="11">
        <v>0</v>
      </c>
      <c r="J108" s="4">
        <v>1</v>
      </c>
      <c r="K108" s="11">
        <v>100</v>
      </c>
    </row>
    <row r="109" spans="1:11" x14ac:dyDescent="0.2">
      <c r="A109" s="10" t="s">
        <v>55</v>
      </c>
      <c r="B109" s="4">
        <v>0</v>
      </c>
      <c r="C109" s="11">
        <v>0</v>
      </c>
      <c r="D109" s="4">
        <v>0</v>
      </c>
      <c r="E109" s="11">
        <v>0</v>
      </c>
      <c r="F109" s="4">
        <v>0</v>
      </c>
      <c r="G109" s="11">
        <v>0</v>
      </c>
      <c r="H109" s="4">
        <v>32</v>
      </c>
      <c r="I109" s="11">
        <v>100</v>
      </c>
      <c r="J109" s="4">
        <v>32</v>
      </c>
      <c r="K109" s="11">
        <v>100</v>
      </c>
    </row>
    <row r="110" spans="1:11" x14ac:dyDescent="0.2">
      <c r="A110" s="10" t="s">
        <v>56</v>
      </c>
      <c r="B110" s="4">
        <v>0</v>
      </c>
      <c r="C110" s="11">
        <v>0</v>
      </c>
      <c r="D110" s="4">
        <v>0</v>
      </c>
      <c r="E110" s="11">
        <v>0</v>
      </c>
      <c r="F110" s="4">
        <v>0</v>
      </c>
      <c r="G110" s="11">
        <v>0</v>
      </c>
      <c r="H110" s="4">
        <v>6</v>
      </c>
      <c r="I110" s="11">
        <v>100</v>
      </c>
      <c r="J110" s="4">
        <v>6</v>
      </c>
      <c r="K110" s="11">
        <v>100</v>
      </c>
    </row>
    <row r="111" spans="1:11" x14ac:dyDescent="0.2">
      <c r="A111" s="10" t="s">
        <v>57</v>
      </c>
      <c r="B111" s="4">
        <v>0</v>
      </c>
      <c r="C111" s="11">
        <v>0</v>
      </c>
      <c r="D111" s="4">
        <v>0</v>
      </c>
      <c r="E111" s="11">
        <v>0</v>
      </c>
      <c r="F111" s="4">
        <v>0</v>
      </c>
      <c r="G111" s="11">
        <v>0</v>
      </c>
      <c r="H111" s="4">
        <v>6</v>
      </c>
      <c r="I111" s="11">
        <v>100</v>
      </c>
      <c r="J111" s="4">
        <v>6</v>
      </c>
      <c r="K111" s="11">
        <v>100</v>
      </c>
    </row>
    <row r="112" spans="1:11" x14ac:dyDescent="0.2">
      <c r="A112" s="10" t="s">
        <v>58</v>
      </c>
      <c r="B112" s="4">
        <v>0</v>
      </c>
      <c r="C112" s="11">
        <v>0</v>
      </c>
      <c r="D112" s="4">
        <v>1</v>
      </c>
      <c r="E112" s="11">
        <v>14.299999999999999</v>
      </c>
      <c r="F112" s="4">
        <v>1</v>
      </c>
      <c r="G112" s="11">
        <v>14.299999999999999</v>
      </c>
      <c r="H112" s="4">
        <v>6</v>
      </c>
      <c r="I112" s="11">
        <v>85.7</v>
      </c>
      <c r="J112" s="4">
        <v>7</v>
      </c>
      <c r="K112" s="11">
        <v>100</v>
      </c>
    </row>
    <row r="113" spans="1:11" x14ac:dyDescent="0.2">
      <c r="A113" s="10" t="s">
        <v>59</v>
      </c>
      <c r="B113" s="4">
        <v>0</v>
      </c>
      <c r="C113" s="11">
        <v>0</v>
      </c>
      <c r="D113" s="4">
        <v>2</v>
      </c>
      <c r="E113" s="11">
        <v>9.5</v>
      </c>
      <c r="F113" s="4">
        <v>2</v>
      </c>
      <c r="G113" s="11">
        <v>9.5</v>
      </c>
      <c r="H113" s="4">
        <v>19</v>
      </c>
      <c r="I113" s="11">
        <v>90.5</v>
      </c>
      <c r="J113" s="4">
        <v>21</v>
      </c>
      <c r="K113" s="11">
        <v>100</v>
      </c>
    </row>
    <row r="114" spans="1:11" x14ac:dyDescent="0.2">
      <c r="A114" s="10" t="s">
        <v>60</v>
      </c>
      <c r="B114" s="4">
        <v>0</v>
      </c>
      <c r="C114" s="11">
        <v>0</v>
      </c>
      <c r="D114" s="4">
        <v>0</v>
      </c>
      <c r="E114" s="11">
        <v>0</v>
      </c>
      <c r="F114" s="4">
        <v>0</v>
      </c>
      <c r="G114" s="11">
        <v>0</v>
      </c>
      <c r="H114" s="4">
        <v>13</v>
      </c>
      <c r="I114" s="11">
        <v>100</v>
      </c>
      <c r="J114" s="4">
        <v>13</v>
      </c>
      <c r="K114" s="11">
        <v>100</v>
      </c>
    </row>
    <row r="115" spans="1:11" x14ac:dyDescent="0.2">
      <c r="A115" s="10" t="s">
        <v>61</v>
      </c>
      <c r="B115" s="4">
        <v>0</v>
      </c>
      <c r="C115" s="11">
        <v>0</v>
      </c>
      <c r="D115" s="4">
        <v>0</v>
      </c>
      <c r="E115" s="11">
        <v>0</v>
      </c>
      <c r="F115" s="4">
        <v>0</v>
      </c>
      <c r="G115" s="11">
        <v>0</v>
      </c>
      <c r="H115" s="4">
        <v>9</v>
      </c>
      <c r="I115" s="11">
        <v>100</v>
      </c>
      <c r="J115" s="4">
        <v>9</v>
      </c>
      <c r="K115" s="11">
        <v>100</v>
      </c>
    </row>
    <row r="116" spans="1:11" x14ac:dyDescent="0.2">
      <c r="A116" s="10" t="s">
        <v>62</v>
      </c>
      <c r="B116" s="4">
        <v>0</v>
      </c>
      <c r="C116" s="11">
        <v>0</v>
      </c>
      <c r="D116" s="4">
        <v>0</v>
      </c>
      <c r="E116" s="11">
        <v>0</v>
      </c>
      <c r="F116" s="4">
        <v>0</v>
      </c>
      <c r="G116" s="11">
        <v>0</v>
      </c>
      <c r="H116" s="4">
        <v>3</v>
      </c>
      <c r="I116" s="11">
        <v>100</v>
      </c>
      <c r="J116" s="4">
        <v>3</v>
      </c>
      <c r="K116" s="11">
        <v>100</v>
      </c>
    </row>
    <row r="117" spans="1:11" x14ac:dyDescent="0.2">
      <c r="A117" s="10" t="s">
        <v>63</v>
      </c>
      <c r="B117" s="4">
        <v>0</v>
      </c>
      <c r="C117" s="11">
        <v>0</v>
      </c>
      <c r="D117" s="4">
        <v>6</v>
      </c>
      <c r="E117" s="11">
        <v>31.6</v>
      </c>
      <c r="F117" s="4">
        <v>6</v>
      </c>
      <c r="G117" s="11">
        <v>31.6</v>
      </c>
      <c r="H117" s="4">
        <v>13</v>
      </c>
      <c r="I117" s="11">
        <v>68.400000000000006</v>
      </c>
      <c r="J117" s="4">
        <v>19</v>
      </c>
      <c r="K117" s="11">
        <v>100</v>
      </c>
    </row>
    <row r="118" spans="1:11" x14ac:dyDescent="0.2">
      <c r="A118" s="10" t="s">
        <v>64</v>
      </c>
      <c r="B118" s="4">
        <v>0</v>
      </c>
      <c r="C118" s="11">
        <v>0</v>
      </c>
      <c r="D118" s="4">
        <v>4</v>
      </c>
      <c r="E118" s="11">
        <v>80</v>
      </c>
      <c r="F118" s="4">
        <v>4</v>
      </c>
      <c r="G118" s="11">
        <v>80</v>
      </c>
      <c r="H118" s="4">
        <v>1</v>
      </c>
      <c r="I118" s="11">
        <v>20</v>
      </c>
      <c r="J118" s="4">
        <v>5</v>
      </c>
      <c r="K118" s="11">
        <v>100</v>
      </c>
    </row>
    <row r="119" spans="1:11" x14ac:dyDescent="0.2">
      <c r="A119" s="10" t="s">
        <v>65</v>
      </c>
      <c r="B119" s="4">
        <v>2</v>
      </c>
      <c r="C119" s="11">
        <v>9.1</v>
      </c>
      <c r="D119" s="4">
        <v>0</v>
      </c>
      <c r="E119" s="11">
        <v>0</v>
      </c>
      <c r="F119" s="4">
        <v>2</v>
      </c>
      <c r="G119" s="11">
        <v>9.1</v>
      </c>
      <c r="H119" s="4">
        <v>20</v>
      </c>
      <c r="I119" s="11">
        <v>90.9</v>
      </c>
      <c r="J119" s="4">
        <v>22</v>
      </c>
      <c r="K119" s="11">
        <v>100</v>
      </c>
    </row>
    <row r="120" spans="1:11" s="3" customFormat="1" x14ac:dyDescent="0.2">
      <c r="A120" s="12" t="s">
        <v>66</v>
      </c>
      <c r="B120" s="12">
        <v>3</v>
      </c>
      <c r="C120" s="13">
        <v>1.7999999999999998</v>
      </c>
      <c r="D120" s="12">
        <v>14</v>
      </c>
      <c r="E120" s="13">
        <v>8.4</v>
      </c>
      <c r="F120" s="12">
        <v>17</v>
      </c>
      <c r="G120" s="13">
        <v>10.199999999999999</v>
      </c>
      <c r="H120" s="12">
        <v>150</v>
      </c>
      <c r="I120" s="13">
        <v>89.8</v>
      </c>
      <c r="J120" s="12">
        <v>167</v>
      </c>
      <c r="K120" s="13">
        <v>100</v>
      </c>
    </row>
    <row r="121" spans="1:11" ht="6" customHeight="1" x14ac:dyDescent="0.2">
      <c r="C121" s="11"/>
      <c r="E121" s="11"/>
      <c r="G121" s="11"/>
      <c r="I121" s="11"/>
      <c r="K121" s="11"/>
    </row>
    <row r="122" spans="1:11" x14ac:dyDescent="0.2">
      <c r="A122" s="7" t="s">
        <v>67</v>
      </c>
      <c r="B122" s="8">
        <v>0</v>
      </c>
      <c r="C122" s="9">
        <v>0</v>
      </c>
      <c r="D122" s="8">
        <v>0</v>
      </c>
      <c r="E122" s="9">
        <v>0</v>
      </c>
      <c r="F122" s="8">
        <v>0</v>
      </c>
      <c r="G122" s="9">
        <v>0</v>
      </c>
      <c r="H122" s="8">
        <v>5</v>
      </c>
      <c r="I122" s="9">
        <v>100</v>
      </c>
      <c r="J122" s="8">
        <v>5</v>
      </c>
      <c r="K122" s="9">
        <v>100</v>
      </c>
    </row>
    <row r="123" spans="1:11" x14ac:dyDescent="0.2">
      <c r="A123" s="10" t="s">
        <v>68</v>
      </c>
      <c r="B123" s="4">
        <v>1</v>
      </c>
      <c r="C123" s="11">
        <v>16.7</v>
      </c>
      <c r="D123" s="4">
        <v>0</v>
      </c>
      <c r="E123" s="11">
        <v>0</v>
      </c>
      <c r="F123" s="4">
        <v>1</v>
      </c>
      <c r="G123" s="11">
        <v>16.7</v>
      </c>
      <c r="H123" s="4">
        <v>5</v>
      </c>
      <c r="I123" s="11">
        <v>83.3</v>
      </c>
      <c r="J123" s="4">
        <v>6</v>
      </c>
      <c r="K123" s="11">
        <v>100</v>
      </c>
    </row>
    <row r="124" spans="1:11" x14ac:dyDescent="0.2">
      <c r="A124" s="10" t="s">
        <v>69</v>
      </c>
      <c r="B124" s="4">
        <v>0</v>
      </c>
      <c r="C124" s="11">
        <v>0</v>
      </c>
      <c r="D124" s="4">
        <v>4</v>
      </c>
      <c r="E124" s="11">
        <v>66.7</v>
      </c>
      <c r="F124" s="4">
        <v>4</v>
      </c>
      <c r="G124" s="11">
        <v>66.7</v>
      </c>
      <c r="H124" s="4">
        <v>2</v>
      </c>
      <c r="I124" s="11">
        <v>33.300000000000004</v>
      </c>
      <c r="J124" s="4">
        <v>6</v>
      </c>
      <c r="K124" s="11">
        <v>100</v>
      </c>
    </row>
    <row r="125" spans="1:11" x14ac:dyDescent="0.2">
      <c r="A125" s="10" t="s">
        <v>70</v>
      </c>
      <c r="B125" s="4">
        <v>1</v>
      </c>
      <c r="C125" s="11">
        <v>5.8999999999999995</v>
      </c>
      <c r="D125" s="4">
        <v>3</v>
      </c>
      <c r="E125" s="11">
        <v>17.599999999999998</v>
      </c>
      <c r="F125" s="4">
        <v>4</v>
      </c>
      <c r="G125" s="11">
        <v>23.5</v>
      </c>
      <c r="H125" s="4">
        <v>13</v>
      </c>
      <c r="I125" s="11">
        <v>76.5</v>
      </c>
      <c r="J125" s="4">
        <v>17</v>
      </c>
      <c r="K125" s="11">
        <v>100</v>
      </c>
    </row>
    <row r="126" spans="1:11" x14ac:dyDescent="0.2">
      <c r="A126" s="10" t="s">
        <v>71</v>
      </c>
      <c r="B126" s="4">
        <v>0</v>
      </c>
      <c r="C126" s="11">
        <v>0</v>
      </c>
      <c r="D126" s="4">
        <v>2</v>
      </c>
      <c r="E126" s="11">
        <v>28.599999999999998</v>
      </c>
      <c r="F126" s="4">
        <v>2</v>
      </c>
      <c r="G126" s="11">
        <v>28.599999999999998</v>
      </c>
      <c r="H126" s="4">
        <v>5</v>
      </c>
      <c r="I126" s="11">
        <v>71.399999999999991</v>
      </c>
      <c r="J126" s="4">
        <v>7</v>
      </c>
      <c r="K126" s="11">
        <v>100</v>
      </c>
    </row>
    <row r="127" spans="1:11" x14ac:dyDescent="0.2">
      <c r="A127" s="10" t="s">
        <v>72</v>
      </c>
      <c r="B127" s="4">
        <v>0</v>
      </c>
      <c r="C127" s="11">
        <v>0</v>
      </c>
      <c r="D127" s="4">
        <v>0</v>
      </c>
      <c r="E127" s="11">
        <v>0</v>
      </c>
      <c r="F127" s="4">
        <v>0</v>
      </c>
      <c r="G127" s="11">
        <v>0</v>
      </c>
      <c r="H127" s="4">
        <v>15</v>
      </c>
      <c r="I127" s="11">
        <v>100</v>
      </c>
      <c r="J127" s="4">
        <v>15</v>
      </c>
      <c r="K127" s="11">
        <v>100</v>
      </c>
    </row>
    <row r="128" spans="1:11" x14ac:dyDescent="0.2">
      <c r="A128" s="10" t="s">
        <v>73</v>
      </c>
      <c r="B128" s="4">
        <v>2</v>
      </c>
      <c r="C128" s="11">
        <v>40</v>
      </c>
      <c r="D128" s="4">
        <v>2</v>
      </c>
      <c r="E128" s="11">
        <v>40</v>
      </c>
      <c r="F128" s="4">
        <v>4</v>
      </c>
      <c r="G128" s="11">
        <v>80</v>
      </c>
      <c r="H128" s="4">
        <v>1</v>
      </c>
      <c r="I128" s="11">
        <v>20</v>
      </c>
      <c r="J128" s="4">
        <v>5</v>
      </c>
      <c r="K128" s="11">
        <v>100</v>
      </c>
    </row>
    <row r="129" spans="1:11" x14ac:dyDescent="0.2">
      <c r="A129" s="10" t="s">
        <v>74</v>
      </c>
      <c r="B129" s="4">
        <v>0</v>
      </c>
      <c r="C129" s="11">
        <v>0</v>
      </c>
      <c r="D129" s="4">
        <v>1</v>
      </c>
      <c r="E129" s="11">
        <v>33.300000000000004</v>
      </c>
      <c r="F129" s="4">
        <v>1</v>
      </c>
      <c r="G129" s="11">
        <v>33.300000000000004</v>
      </c>
      <c r="H129" s="4">
        <v>2</v>
      </c>
      <c r="I129" s="11">
        <v>66.7</v>
      </c>
      <c r="J129" s="4">
        <v>3</v>
      </c>
      <c r="K129" s="11">
        <v>100</v>
      </c>
    </row>
    <row r="130" spans="1:11" s="3" customFormat="1" x14ac:dyDescent="0.2">
      <c r="A130" s="12" t="s">
        <v>75</v>
      </c>
      <c r="B130" s="12">
        <v>4</v>
      </c>
      <c r="C130" s="13">
        <v>6.3</v>
      </c>
      <c r="D130" s="12">
        <v>12</v>
      </c>
      <c r="E130" s="13">
        <v>18.8</v>
      </c>
      <c r="F130" s="12">
        <v>16</v>
      </c>
      <c r="G130" s="13">
        <v>25</v>
      </c>
      <c r="H130" s="12">
        <v>48</v>
      </c>
      <c r="I130" s="13">
        <v>75</v>
      </c>
      <c r="J130" s="12">
        <v>64</v>
      </c>
      <c r="K130" s="13">
        <v>100</v>
      </c>
    </row>
    <row r="131" spans="1:11" ht="6" customHeight="1" x14ac:dyDescent="0.2">
      <c r="C131" s="11"/>
      <c r="E131" s="11"/>
      <c r="G131" s="11"/>
      <c r="I131" s="11"/>
      <c r="K131" s="11"/>
    </row>
    <row r="132" spans="1:11" s="3" customFormat="1" x14ac:dyDescent="0.2">
      <c r="A132" s="12" t="s">
        <v>76</v>
      </c>
      <c r="B132" s="12">
        <v>13</v>
      </c>
      <c r="C132" s="13">
        <v>3.9</v>
      </c>
      <c r="D132" s="12">
        <v>66</v>
      </c>
      <c r="E132" s="13">
        <v>19.600000000000001</v>
      </c>
      <c r="F132" s="12">
        <v>79</v>
      </c>
      <c r="G132" s="13">
        <v>23.400000000000002</v>
      </c>
      <c r="H132" s="12">
        <v>258</v>
      </c>
      <c r="I132" s="13">
        <v>76.599999999999994</v>
      </c>
      <c r="J132" s="12">
        <v>337</v>
      </c>
      <c r="K132" s="13">
        <v>100</v>
      </c>
    </row>
    <row r="133" spans="1:11" ht="6.75" customHeight="1" x14ac:dyDescent="0.2"/>
    <row r="134" spans="1:11" x14ac:dyDescent="0.2">
      <c r="K134" s="14" t="s">
        <v>212</v>
      </c>
    </row>
  </sheetData>
  <mergeCells count="21">
    <mergeCell ref="A4:A6"/>
    <mergeCell ref="B4:K4"/>
    <mergeCell ref="B5:C5"/>
    <mergeCell ref="D5:E5"/>
    <mergeCell ref="F5:G5"/>
    <mergeCell ref="H5:I5"/>
    <mergeCell ref="J5:K5"/>
    <mergeCell ref="A48:A50"/>
    <mergeCell ref="B48:K48"/>
    <mergeCell ref="B49:C49"/>
    <mergeCell ref="D49:E49"/>
    <mergeCell ref="F49:G49"/>
    <mergeCell ref="H49:I49"/>
    <mergeCell ref="J49:K49"/>
    <mergeCell ref="A92:A94"/>
    <mergeCell ref="B92:K92"/>
    <mergeCell ref="B93:C93"/>
    <mergeCell ref="D93:E93"/>
    <mergeCell ref="F93:G93"/>
    <mergeCell ref="H93:I93"/>
    <mergeCell ref="J93:K93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4"/>
  <sheetViews>
    <sheetView showGridLines="0" workbookViewId="0"/>
  </sheetViews>
  <sheetFormatPr defaultRowHeight="12" x14ac:dyDescent="0.2"/>
  <cols>
    <col min="1" max="1" width="21" style="4" bestFit="1" customWidth="1"/>
    <col min="2" max="11" width="10.7109375" style="4" customWidth="1"/>
    <col min="12" max="16384" width="9.140625" style="4"/>
  </cols>
  <sheetData>
    <row r="1" spans="1:11" x14ac:dyDescent="0.2">
      <c r="A1" s="3" t="s">
        <v>228</v>
      </c>
    </row>
    <row r="2" spans="1:11" x14ac:dyDescent="0.2">
      <c r="A2" s="5" t="s">
        <v>34</v>
      </c>
    </row>
    <row r="3" spans="1:11" ht="7.5" customHeight="1" x14ac:dyDescent="0.2"/>
    <row r="4" spans="1:11" x14ac:dyDescent="0.2">
      <c r="A4" s="57" t="s">
        <v>35</v>
      </c>
      <c r="B4" s="60" t="s">
        <v>77</v>
      </c>
      <c r="C4" s="60"/>
      <c r="D4" s="60"/>
      <c r="E4" s="60"/>
      <c r="F4" s="60"/>
      <c r="G4" s="60"/>
      <c r="H4" s="60"/>
      <c r="I4" s="60"/>
      <c r="J4" s="60"/>
      <c r="K4" s="60"/>
    </row>
    <row r="5" spans="1:11" x14ac:dyDescent="0.2">
      <c r="A5" s="59"/>
      <c r="B5" s="56" t="s">
        <v>36</v>
      </c>
      <c r="C5" s="56"/>
      <c r="D5" s="56" t="s">
        <v>37</v>
      </c>
      <c r="E5" s="56"/>
      <c r="F5" s="56" t="s">
        <v>38</v>
      </c>
      <c r="G5" s="56"/>
      <c r="H5" s="56" t="s">
        <v>39</v>
      </c>
      <c r="I5" s="56"/>
      <c r="J5" s="56" t="s">
        <v>40</v>
      </c>
      <c r="K5" s="56"/>
    </row>
    <row r="6" spans="1:11" x14ac:dyDescent="0.2">
      <c r="A6" s="58"/>
      <c r="B6" s="6" t="s">
        <v>41</v>
      </c>
      <c r="C6" s="6" t="s">
        <v>42</v>
      </c>
      <c r="D6" s="6" t="s">
        <v>41</v>
      </c>
      <c r="E6" s="6" t="s">
        <v>42</v>
      </c>
      <c r="F6" s="6" t="s">
        <v>41</v>
      </c>
      <c r="G6" s="6" t="s">
        <v>42</v>
      </c>
      <c r="H6" s="6" t="s">
        <v>41</v>
      </c>
      <c r="I6" s="6" t="s">
        <v>42</v>
      </c>
      <c r="J6" s="6" t="s">
        <v>41</v>
      </c>
      <c r="K6" s="6" t="s">
        <v>42</v>
      </c>
    </row>
    <row r="7" spans="1:11" x14ac:dyDescent="0.2">
      <c r="A7" s="7" t="s">
        <v>43</v>
      </c>
      <c r="B7" s="8">
        <v>0</v>
      </c>
      <c r="C7" s="9">
        <v>0</v>
      </c>
      <c r="D7" s="8">
        <v>0</v>
      </c>
      <c r="E7" s="9">
        <v>0</v>
      </c>
      <c r="F7" s="8">
        <v>0</v>
      </c>
      <c r="G7" s="9">
        <v>0</v>
      </c>
      <c r="H7" s="8">
        <v>1</v>
      </c>
      <c r="I7" s="9">
        <v>100</v>
      </c>
      <c r="J7" s="8">
        <v>1</v>
      </c>
      <c r="K7" s="9">
        <v>100</v>
      </c>
    </row>
    <row r="8" spans="1:11" x14ac:dyDescent="0.2">
      <c r="A8" s="10" t="s">
        <v>44</v>
      </c>
      <c r="B8" s="4">
        <v>0</v>
      </c>
      <c r="C8" s="11">
        <v>0</v>
      </c>
      <c r="D8" s="4">
        <v>0</v>
      </c>
      <c r="E8" s="11">
        <v>0</v>
      </c>
      <c r="F8" s="4">
        <v>0</v>
      </c>
      <c r="G8" s="11">
        <v>0</v>
      </c>
      <c r="H8" s="4">
        <v>0</v>
      </c>
      <c r="I8" s="11">
        <v>0</v>
      </c>
      <c r="J8" s="4">
        <v>0</v>
      </c>
      <c r="K8" s="11">
        <v>0</v>
      </c>
    </row>
    <row r="9" spans="1:11" x14ac:dyDescent="0.2">
      <c r="A9" s="10" t="s">
        <v>45</v>
      </c>
      <c r="B9" s="4">
        <v>0</v>
      </c>
      <c r="C9" s="11">
        <v>0</v>
      </c>
      <c r="D9" s="4">
        <v>0</v>
      </c>
      <c r="E9" s="11">
        <v>0</v>
      </c>
      <c r="F9" s="4">
        <v>0</v>
      </c>
      <c r="G9" s="11">
        <v>0</v>
      </c>
      <c r="H9" s="4">
        <v>0</v>
      </c>
      <c r="I9" s="11">
        <v>0</v>
      </c>
      <c r="J9" s="4">
        <v>0</v>
      </c>
      <c r="K9" s="11">
        <v>0</v>
      </c>
    </row>
    <row r="10" spans="1:11" x14ac:dyDescent="0.2">
      <c r="A10" s="10" t="s">
        <v>46</v>
      </c>
      <c r="B10" s="4">
        <v>1</v>
      </c>
      <c r="C10" s="11">
        <v>50</v>
      </c>
      <c r="D10" s="4">
        <v>0</v>
      </c>
      <c r="E10" s="11">
        <v>0</v>
      </c>
      <c r="F10" s="4">
        <v>1</v>
      </c>
      <c r="G10" s="11">
        <v>50</v>
      </c>
      <c r="H10" s="4">
        <v>1</v>
      </c>
      <c r="I10" s="11">
        <v>50</v>
      </c>
      <c r="J10" s="4">
        <v>2</v>
      </c>
      <c r="K10" s="11">
        <v>100</v>
      </c>
    </row>
    <row r="11" spans="1:11" x14ac:dyDescent="0.2">
      <c r="A11" s="10" t="s">
        <v>47</v>
      </c>
      <c r="B11" s="4">
        <v>0</v>
      </c>
      <c r="C11" s="11">
        <v>0</v>
      </c>
      <c r="D11" s="4">
        <v>0</v>
      </c>
      <c r="E11" s="11">
        <v>0</v>
      </c>
      <c r="F11" s="4">
        <v>0</v>
      </c>
      <c r="G11" s="11">
        <v>0</v>
      </c>
      <c r="H11" s="4">
        <v>0</v>
      </c>
      <c r="I11" s="11">
        <v>0</v>
      </c>
      <c r="J11" s="4">
        <v>0</v>
      </c>
      <c r="K11" s="11">
        <v>0</v>
      </c>
    </row>
    <row r="12" spans="1:11" s="3" customFormat="1" x14ac:dyDescent="0.2">
      <c r="A12" s="12" t="s">
        <v>48</v>
      </c>
      <c r="B12" s="12">
        <v>1</v>
      </c>
      <c r="C12" s="13">
        <v>33.300000000000004</v>
      </c>
      <c r="D12" s="12">
        <v>0</v>
      </c>
      <c r="E12" s="13">
        <v>0</v>
      </c>
      <c r="F12" s="12">
        <v>1</v>
      </c>
      <c r="G12" s="13">
        <v>33.300000000000004</v>
      </c>
      <c r="H12" s="12">
        <v>2</v>
      </c>
      <c r="I12" s="13">
        <v>66.7</v>
      </c>
      <c r="J12" s="12">
        <v>3</v>
      </c>
      <c r="K12" s="13">
        <v>100</v>
      </c>
    </row>
    <row r="13" spans="1:11" ht="6" customHeight="1" x14ac:dyDescent="0.2">
      <c r="C13" s="11"/>
      <c r="E13" s="11"/>
      <c r="G13" s="11"/>
      <c r="I13" s="11"/>
      <c r="K13" s="11"/>
    </row>
    <row r="14" spans="1:11" x14ac:dyDescent="0.2">
      <c r="A14" s="7" t="s">
        <v>49</v>
      </c>
      <c r="B14" s="8">
        <v>0</v>
      </c>
      <c r="C14" s="9">
        <v>0</v>
      </c>
      <c r="D14" s="8">
        <v>0</v>
      </c>
      <c r="E14" s="9">
        <v>0</v>
      </c>
      <c r="F14" s="8">
        <v>0</v>
      </c>
      <c r="G14" s="9">
        <v>0</v>
      </c>
      <c r="H14" s="8">
        <v>0</v>
      </c>
      <c r="I14" s="9">
        <v>0</v>
      </c>
      <c r="J14" s="8">
        <v>0</v>
      </c>
      <c r="K14" s="9">
        <v>0</v>
      </c>
    </row>
    <row r="15" spans="1:11" x14ac:dyDescent="0.2">
      <c r="A15" s="10" t="s">
        <v>50</v>
      </c>
      <c r="B15" s="4">
        <v>0</v>
      </c>
      <c r="C15" s="11">
        <v>0</v>
      </c>
      <c r="D15" s="4">
        <v>0</v>
      </c>
      <c r="E15" s="11">
        <v>0</v>
      </c>
      <c r="F15" s="4">
        <v>0</v>
      </c>
      <c r="G15" s="11">
        <v>0</v>
      </c>
      <c r="H15" s="4">
        <v>0</v>
      </c>
      <c r="I15" s="11">
        <v>0</v>
      </c>
      <c r="J15" s="4">
        <v>0</v>
      </c>
      <c r="K15" s="11">
        <v>0</v>
      </c>
    </row>
    <row r="16" spans="1:11" x14ac:dyDescent="0.2">
      <c r="A16" s="10" t="s">
        <v>51</v>
      </c>
      <c r="B16" s="4">
        <v>0</v>
      </c>
      <c r="C16" s="11">
        <v>0</v>
      </c>
      <c r="D16" s="4">
        <v>0</v>
      </c>
      <c r="E16" s="11">
        <v>0</v>
      </c>
      <c r="F16" s="4">
        <v>0</v>
      </c>
      <c r="G16" s="11">
        <v>0</v>
      </c>
      <c r="H16" s="4">
        <v>0</v>
      </c>
      <c r="I16" s="11">
        <v>0</v>
      </c>
      <c r="J16" s="4">
        <v>0</v>
      </c>
      <c r="K16" s="11">
        <v>0</v>
      </c>
    </row>
    <row r="17" spans="1:11" s="3" customFormat="1" x14ac:dyDescent="0.2">
      <c r="A17" s="12" t="s">
        <v>52</v>
      </c>
      <c r="B17" s="12">
        <v>0</v>
      </c>
      <c r="C17" s="13">
        <v>0</v>
      </c>
      <c r="D17" s="12">
        <v>0</v>
      </c>
      <c r="E17" s="13">
        <v>0</v>
      </c>
      <c r="F17" s="12">
        <v>0</v>
      </c>
      <c r="G17" s="13">
        <v>0</v>
      </c>
      <c r="H17" s="12">
        <v>0</v>
      </c>
      <c r="I17" s="13">
        <v>0</v>
      </c>
      <c r="J17" s="12">
        <v>0</v>
      </c>
      <c r="K17" s="13">
        <v>0</v>
      </c>
    </row>
    <row r="18" spans="1:11" ht="6" customHeight="1" x14ac:dyDescent="0.2">
      <c r="C18" s="11"/>
      <c r="E18" s="11"/>
      <c r="G18" s="11"/>
      <c r="I18" s="11"/>
      <c r="K18" s="11"/>
    </row>
    <row r="19" spans="1:11" x14ac:dyDescent="0.2">
      <c r="A19" s="7" t="s">
        <v>53</v>
      </c>
      <c r="B19" s="8">
        <v>0</v>
      </c>
      <c r="C19" s="9">
        <v>0</v>
      </c>
      <c r="D19" s="8">
        <v>0</v>
      </c>
      <c r="E19" s="9">
        <v>0</v>
      </c>
      <c r="F19" s="8">
        <v>0</v>
      </c>
      <c r="G19" s="9">
        <v>0</v>
      </c>
      <c r="H19" s="8">
        <v>0</v>
      </c>
      <c r="I19" s="9">
        <v>0</v>
      </c>
      <c r="J19" s="8">
        <v>0</v>
      </c>
      <c r="K19" s="9">
        <v>0</v>
      </c>
    </row>
    <row r="20" spans="1:11" x14ac:dyDescent="0.2">
      <c r="A20" s="10" t="s">
        <v>54</v>
      </c>
      <c r="B20" s="4">
        <v>0</v>
      </c>
      <c r="C20" s="11">
        <v>0</v>
      </c>
      <c r="D20" s="4">
        <v>0</v>
      </c>
      <c r="E20" s="11">
        <v>0</v>
      </c>
      <c r="F20" s="4">
        <v>0</v>
      </c>
      <c r="G20" s="11">
        <v>0</v>
      </c>
      <c r="H20" s="4">
        <v>0</v>
      </c>
      <c r="I20" s="11">
        <v>0</v>
      </c>
      <c r="J20" s="4">
        <v>0</v>
      </c>
      <c r="K20" s="11">
        <v>0</v>
      </c>
    </row>
    <row r="21" spans="1:11" x14ac:dyDescent="0.2">
      <c r="A21" s="10" t="s">
        <v>55</v>
      </c>
      <c r="B21" s="4">
        <v>0</v>
      </c>
      <c r="C21" s="11">
        <v>0</v>
      </c>
      <c r="D21" s="4">
        <v>0</v>
      </c>
      <c r="E21" s="11">
        <v>0</v>
      </c>
      <c r="F21" s="4">
        <v>0</v>
      </c>
      <c r="G21" s="11">
        <v>0</v>
      </c>
      <c r="H21" s="4">
        <v>0</v>
      </c>
      <c r="I21" s="11">
        <v>0</v>
      </c>
      <c r="J21" s="4">
        <v>0</v>
      </c>
      <c r="K21" s="11">
        <v>0</v>
      </c>
    </row>
    <row r="22" spans="1:11" x14ac:dyDescent="0.2">
      <c r="A22" s="10" t="s">
        <v>56</v>
      </c>
      <c r="B22" s="4">
        <v>0</v>
      </c>
      <c r="C22" s="11">
        <v>0</v>
      </c>
      <c r="D22" s="4">
        <v>0</v>
      </c>
      <c r="E22" s="11">
        <v>0</v>
      </c>
      <c r="F22" s="4">
        <v>0</v>
      </c>
      <c r="G22" s="11">
        <v>0</v>
      </c>
      <c r="H22" s="4">
        <v>0</v>
      </c>
      <c r="I22" s="11">
        <v>0</v>
      </c>
      <c r="J22" s="4">
        <v>0</v>
      </c>
      <c r="K22" s="11">
        <v>0</v>
      </c>
    </row>
    <row r="23" spans="1:11" x14ac:dyDescent="0.2">
      <c r="A23" s="10" t="s">
        <v>57</v>
      </c>
      <c r="B23" s="4">
        <v>0</v>
      </c>
      <c r="C23" s="11">
        <v>0</v>
      </c>
      <c r="D23" s="4">
        <v>0</v>
      </c>
      <c r="E23" s="11">
        <v>0</v>
      </c>
      <c r="F23" s="4">
        <v>0</v>
      </c>
      <c r="G23" s="11">
        <v>0</v>
      </c>
      <c r="H23" s="4">
        <v>0</v>
      </c>
      <c r="I23" s="11">
        <v>0</v>
      </c>
      <c r="J23" s="4">
        <v>0</v>
      </c>
      <c r="K23" s="11">
        <v>0</v>
      </c>
    </row>
    <row r="24" spans="1:11" x14ac:dyDescent="0.2">
      <c r="A24" s="10" t="s">
        <v>58</v>
      </c>
      <c r="B24" s="4">
        <v>0</v>
      </c>
      <c r="C24" s="11">
        <v>0</v>
      </c>
      <c r="D24" s="4">
        <v>0</v>
      </c>
      <c r="E24" s="11">
        <v>0</v>
      </c>
      <c r="F24" s="4">
        <v>0</v>
      </c>
      <c r="G24" s="11">
        <v>0</v>
      </c>
      <c r="H24" s="4">
        <v>0</v>
      </c>
      <c r="I24" s="11">
        <v>0</v>
      </c>
      <c r="J24" s="4">
        <v>0</v>
      </c>
      <c r="K24" s="11">
        <v>0</v>
      </c>
    </row>
    <row r="25" spans="1:11" x14ac:dyDescent="0.2">
      <c r="A25" s="10" t="s">
        <v>59</v>
      </c>
      <c r="B25" s="4">
        <v>0</v>
      </c>
      <c r="C25" s="11">
        <v>0</v>
      </c>
      <c r="D25" s="4">
        <v>0</v>
      </c>
      <c r="E25" s="11">
        <v>0</v>
      </c>
      <c r="F25" s="4">
        <v>0</v>
      </c>
      <c r="G25" s="11">
        <v>0</v>
      </c>
      <c r="H25" s="4">
        <v>0</v>
      </c>
      <c r="I25" s="11">
        <v>0</v>
      </c>
      <c r="J25" s="4">
        <v>0</v>
      </c>
      <c r="K25" s="11">
        <v>0</v>
      </c>
    </row>
    <row r="26" spans="1:11" x14ac:dyDescent="0.2">
      <c r="A26" s="10" t="s">
        <v>60</v>
      </c>
      <c r="B26" s="4">
        <v>0</v>
      </c>
      <c r="C26" s="11">
        <v>0</v>
      </c>
      <c r="D26" s="4">
        <v>0</v>
      </c>
      <c r="E26" s="11">
        <v>0</v>
      </c>
      <c r="F26" s="4">
        <v>0</v>
      </c>
      <c r="G26" s="11">
        <v>0</v>
      </c>
      <c r="H26" s="4">
        <v>0</v>
      </c>
      <c r="I26" s="11">
        <v>0</v>
      </c>
      <c r="J26" s="4">
        <v>0</v>
      </c>
      <c r="K26" s="11">
        <v>0</v>
      </c>
    </row>
    <row r="27" spans="1:11" x14ac:dyDescent="0.2">
      <c r="A27" s="10" t="s">
        <v>61</v>
      </c>
      <c r="B27" s="4">
        <v>0</v>
      </c>
      <c r="C27" s="11">
        <v>0</v>
      </c>
      <c r="D27" s="4">
        <v>0</v>
      </c>
      <c r="E27" s="11">
        <v>0</v>
      </c>
      <c r="F27" s="4">
        <v>0</v>
      </c>
      <c r="G27" s="11">
        <v>0</v>
      </c>
      <c r="H27" s="4">
        <v>0</v>
      </c>
      <c r="I27" s="11">
        <v>0</v>
      </c>
      <c r="J27" s="4">
        <v>0</v>
      </c>
      <c r="K27" s="11">
        <v>0</v>
      </c>
    </row>
    <row r="28" spans="1:11" x14ac:dyDescent="0.2">
      <c r="A28" s="10" t="s">
        <v>62</v>
      </c>
      <c r="B28" s="4">
        <v>0</v>
      </c>
      <c r="C28" s="11">
        <v>0</v>
      </c>
      <c r="D28" s="4">
        <v>0</v>
      </c>
      <c r="E28" s="11">
        <v>0</v>
      </c>
      <c r="F28" s="4">
        <v>0</v>
      </c>
      <c r="G28" s="11">
        <v>0</v>
      </c>
      <c r="H28" s="4">
        <v>0</v>
      </c>
      <c r="I28" s="11">
        <v>0</v>
      </c>
      <c r="J28" s="4">
        <v>0</v>
      </c>
      <c r="K28" s="11">
        <v>0</v>
      </c>
    </row>
    <row r="29" spans="1:11" x14ac:dyDescent="0.2">
      <c r="A29" s="10" t="s">
        <v>63</v>
      </c>
      <c r="B29" s="4">
        <v>0</v>
      </c>
      <c r="C29" s="11">
        <v>0</v>
      </c>
      <c r="D29" s="4">
        <v>0</v>
      </c>
      <c r="E29" s="11">
        <v>0</v>
      </c>
      <c r="F29" s="4">
        <v>0</v>
      </c>
      <c r="G29" s="11">
        <v>0</v>
      </c>
      <c r="H29" s="4">
        <v>0</v>
      </c>
      <c r="I29" s="11">
        <v>0</v>
      </c>
      <c r="J29" s="4">
        <v>0</v>
      </c>
      <c r="K29" s="11">
        <v>0</v>
      </c>
    </row>
    <row r="30" spans="1:11" x14ac:dyDescent="0.2">
      <c r="A30" s="10" t="s">
        <v>64</v>
      </c>
      <c r="B30" s="4">
        <v>0</v>
      </c>
      <c r="C30" s="11">
        <v>0</v>
      </c>
      <c r="D30" s="4">
        <v>0</v>
      </c>
      <c r="E30" s="11">
        <v>0</v>
      </c>
      <c r="F30" s="4">
        <v>0</v>
      </c>
      <c r="G30" s="11">
        <v>0</v>
      </c>
      <c r="H30" s="4">
        <v>0</v>
      </c>
      <c r="I30" s="11">
        <v>0</v>
      </c>
      <c r="J30" s="4">
        <v>0</v>
      </c>
      <c r="K30" s="11">
        <v>0</v>
      </c>
    </row>
    <row r="31" spans="1:11" x14ac:dyDescent="0.2">
      <c r="A31" s="10" t="s">
        <v>65</v>
      </c>
      <c r="B31" s="4">
        <v>0</v>
      </c>
      <c r="C31" s="11">
        <v>0</v>
      </c>
      <c r="D31" s="4">
        <v>0</v>
      </c>
      <c r="E31" s="11">
        <v>0</v>
      </c>
      <c r="F31" s="4">
        <v>0</v>
      </c>
      <c r="G31" s="11">
        <v>0</v>
      </c>
      <c r="H31" s="4">
        <v>0</v>
      </c>
      <c r="I31" s="11">
        <v>0</v>
      </c>
      <c r="J31" s="4">
        <v>0</v>
      </c>
      <c r="K31" s="11">
        <v>0</v>
      </c>
    </row>
    <row r="32" spans="1:11" s="3" customFormat="1" x14ac:dyDescent="0.2">
      <c r="A32" s="12" t="s">
        <v>66</v>
      </c>
      <c r="B32" s="12">
        <v>0</v>
      </c>
      <c r="C32" s="13">
        <v>0</v>
      </c>
      <c r="D32" s="12">
        <v>0</v>
      </c>
      <c r="E32" s="13">
        <v>0</v>
      </c>
      <c r="F32" s="12">
        <v>0</v>
      </c>
      <c r="G32" s="13">
        <v>0</v>
      </c>
      <c r="H32" s="12">
        <v>0</v>
      </c>
      <c r="I32" s="13">
        <v>0</v>
      </c>
      <c r="J32" s="12">
        <v>0</v>
      </c>
      <c r="K32" s="13">
        <v>0</v>
      </c>
    </row>
    <row r="33" spans="1:11" ht="6" customHeight="1" x14ac:dyDescent="0.2">
      <c r="C33" s="11"/>
      <c r="E33" s="11"/>
      <c r="G33" s="11"/>
      <c r="I33" s="11"/>
      <c r="K33" s="11"/>
    </row>
    <row r="34" spans="1:11" x14ac:dyDescent="0.2">
      <c r="A34" s="7" t="s">
        <v>67</v>
      </c>
      <c r="B34" s="8">
        <v>0</v>
      </c>
      <c r="C34" s="9">
        <v>0</v>
      </c>
      <c r="D34" s="8">
        <v>0</v>
      </c>
      <c r="E34" s="9">
        <v>0</v>
      </c>
      <c r="F34" s="8">
        <v>0</v>
      </c>
      <c r="G34" s="9">
        <v>0</v>
      </c>
      <c r="H34" s="8">
        <v>0</v>
      </c>
      <c r="I34" s="9">
        <v>0</v>
      </c>
      <c r="J34" s="8">
        <v>0</v>
      </c>
      <c r="K34" s="9">
        <v>0</v>
      </c>
    </row>
    <row r="35" spans="1:11" x14ac:dyDescent="0.2">
      <c r="A35" s="10" t="s">
        <v>68</v>
      </c>
      <c r="B35" s="4">
        <v>0</v>
      </c>
      <c r="C35" s="11">
        <v>0</v>
      </c>
      <c r="D35" s="4">
        <v>0</v>
      </c>
      <c r="E35" s="11">
        <v>0</v>
      </c>
      <c r="F35" s="4">
        <v>0</v>
      </c>
      <c r="G35" s="11">
        <v>0</v>
      </c>
      <c r="H35" s="4">
        <v>0</v>
      </c>
      <c r="I35" s="11">
        <v>0</v>
      </c>
      <c r="J35" s="4">
        <v>0</v>
      </c>
      <c r="K35" s="11">
        <v>0</v>
      </c>
    </row>
    <row r="36" spans="1:11" x14ac:dyDescent="0.2">
      <c r="A36" s="10" t="s">
        <v>69</v>
      </c>
      <c r="B36" s="4">
        <v>0</v>
      </c>
      <c r="C36" s="11">
        <v>0</v>
      </c>
      <c r="D36" s="4">
        <v>1</v>
      </c>
      <c r="E36" s="11">
        <v>100</v>
      </c>
      <c r="F36" s="4">
        <v>1</v>
      </c>
      <c r="G36" s="11">
        <v>100</v>
      </c>
      <c r="H36" s="4">
        <v>0</v>
      </c>
      <c r="I36" s="11">
        <v>0</v>
      </c>
      <c r="J36" s="4">
        <v>1</v>
      </c>
      <c r="K36" s="11">
        <v>100</v>
      </c>
    </row>
    <row r="37" spans="1:11" x14ac:dyDescent="0.2">
      <c r="A37" s="10" t="s">
        <v>70</v>
      </c>
      <c r="B37" s="4">
        <v>0</v>
      </c>
      <c r="C37" s="11">
        <v>0</v>
      </c>
      <c r="D37" s="4">
        <v>0</v>
      </c>
      <c r="E37" s="11">
        <v>0</v>
      </c>
      <c r="F37" s="4">
        <v>0</v>
      </c>
      <c r="G37" s="11">
        <v>0</v>
      </c>
      <c r="H37" s="4">
        <v>0</v>
      </c>
      <c r="I37" s="11">
        <v>0</v>
      </c>
      <c r="J37" s="4">
        <v>0</v>
      </c>
      <c r="K37" s="11">
        <v>0</v>
      </c>
    </row>
    <row r="38" spans="1:11" x14ac:dyDescent="0.2">
      <c r="A38" s="10" t="s">
        <v>71</v>
      </c>
      <c r="B38" s="4">
        <v>0</v>
      </c>
      <c r="C38" s="11">
        <v>0</v>
      </c>
      <c r="D38" s="4">
        <v>0</v>
      </c>
      <c r="E38" s="11">
        <v>0</v>
      </c>
      <c r="F38" s="4">
        <v>0</v>
      </c>
      <c r="G38" s="11">
        <v>0</v>
      </c>
      <c r="H38" s="4">
        <v>0</v>
      </c>
      <c r="I38" s="11">
        <v>0</v>
      </c>
      <c r="J38" s="4">
        <v>0</v>
      </c>
      <c r="K38" s="11">
        <v>0</v>
      </c>
    </row>
    <row r="39" spans="1:11" x14ac:dyDescent="0.2">
      <c r="A39" s="10" t="s">
        <v>72</v>
      </c>
      <c r="B39" s="4">
        <v>0</v>
      </c>
      <c r="C39" s="11">
        <v>0</v>
      </c>
      <c r="D39" s="4">
        <v>0</v>
      </c>
      <c r="E39" s="11">
        <v>0</v>
      </c>
      <c r="F39" s="4">
        <v>0</v>
      </c>
      <c r="G39" s="11">
        <v>0</v>
      </c>
      <c r="H39" s="4">
        <v>2</v>
      </c>
      <c r="I39" s="11">
        <v>100</v>
      </c>
      <c r="J39" s="4">
        <v>2</v>
      </c>
      <c r="K39" s="11">
        <v>100</v>
      </c>
    </row>
    <row r="40" spans="1:11" x14ac:dyDescent="0.2">
      <c r="A40" s="10" t="s">
        <v>73</v>
      </c>
      <c r="B40" s="4">
        <v>0</v>
      </c>
      <c r="C40" s="11">
        <v>0</v>
      </c>
      <c r="D40" s="4">
        <v>0</v>
      </c>
      <c r="E40" s="11">
        <v>0</v>
      </c>
      <c r="F40" s="4">
        <v>0</v>
      </c>
      <c r="G40" s="11">
        <v>0</v>
      </c>
      <c r="H40" s="4">
        <v>0</v>
      </c>
      <c r="I40" s="11">
        <v>0</v>
      </c>
      <c r="J40" s="4">
        <v>0</v>
      </c>
      <c r="K40" s="11">
        <v>0</v>
      </c>
    </row>
    <row r="41" spans="1:11" x14ac:dyDescent="0.2">
      <c r="A41" s="10" t="s">
        <v>74</v>
      </c>
      <c r="B41" s="4">
        <v>0</v>
      </c>
      <c r="C41" s="11">
        <v>0</v>
      </c>
      <c r="D41" s="4">
        <v>0</v>
      </c>
      <c r="E41" s="11">
        <v>0</v>
      </c>
      <c r="F41" s="4">
        <v>0</v>
      </c>
      <c r="G41" s="11">
        <v>0</v>
      </c>
      <c r="H41" s="4">
        <v>0</v>
      </c>
      <c r="I41" s="11">
        <v>0</v>
      </c>
      <c r="J41" s="4">
        <v>0</v>
      </c>
      <c r="K41" s="11">
        <v>0</v>
      </c>
    </row>
    <row r="42" spans="1:11" s="3" customFormat="1" x14ac:dyDescent="0.2">
      <c r="A42" s="12" t="s">
        <v>75</v>
      </c>
      <c r="B42" s="12">
        <v>0</v>
      </c>
      <c r="C42" s="13">
        <v>0</v>
      </c>
      <c r="D42" s="12">
        <v>1</v>
      </c>
      <c r="E42" s="13">
        <v>33.300000000000004</v>
      </c>
      <c r="F42" s="12">
        <v>1</v>
      </c>
      <c r="G42" s="13">
        <v>33.300000000000004</v>
      </c>
      <c r="H42" s="12">
        <v>2</v>
      </c>
      <c r="I42" s="13">
        <v>66.7</v>
      </c>
      <c r="J42" s="12">
        <v>3</v>
      </c>
      <c r="K42" s="13">
        <v>100</v>
      </c>
    </row>
    <row r="43" spans="1:11" ht="6" customHeight="1" x14ac:dyDescent="0.2">
      <c r="C43" s="11"/>
      <c r="E43" s="11"/>
      <c r="G43" s="11"/>
      <c r="I43" s="11"/>
      <c r="K43" s="11"/>
    </row>
    <row r="44" spans="1:11" s="3" customFormat="1" x14ac:dyDescent="0.2">
      <c r="A44" s="12" t="s">
        <v>76</v>
      </c>
      <c r="B44" s="12">
        <v>1</v>
      </c>
      <c r="C44" s="13">
        <v>16.7</v>
      </c>
      <c r="D44" s="12">
        <v>1</v>
      </c>
      <c r="E44" s="13">
        <v>16.7</v>
      </c>
      <c r="F44" s="12">
        <v>2</v>
      </c>
      <c r="G44" s="13">
        <v>33.300000000000004</v>
      </c>
      <c r="H44" s="12">
        <v>4</v>
      </c>
      <c r="I44" s="13">
        <v>66.7</v>
      </c>
      <c r="J44" s="12">
        <v>6</v>
      </c>
      <c r="K44" s="13">
        <v>100</v>
      </c>
    </row>
    <row r="45" spans="1:11" ht="7.5" customHeight="1" x14ac:dyDescent="0.2"/>
    <row r="46" spans="1:11" x14ac:dyDescent="0.2">
      <c r="A46" s="16" t="s">
        <v>82</v>
      </c>
    </row>
    <row r="47" spans="1:11" ht="7.5" customHeight="1" x14ac:dyDescent="0.2"/>
    <row r="48" spans="1:11" x14ac:dyDescent="0.2">
      <c r="A48" s="57" t="s">
        <v>35</v>
      </c>
      <c r="B48" s="60" t="s">
        <v>79</v>
      </c>
      <c r="C48" s="60"/>
      <c r="D48" s="60"/>
      <c r="E48" s="60"/>
      <c r="F48" s="60"/>
      <c r="G48" s="60"/>
      <c r="H48" s="60"/>
      <c r="I48" s="60"/>
      <c r="J48" s="60"/>
      <c r="K48" s="60"/>
    </row>
    <row r="49" spans="1:11" x14ac:dyDescent="0.2">
      <c r="A49" s="59"/>
      <c r="B49" s="56" t="s">
        <v>36</v>
      </c>
      <c r="C49" s="56"/>
      <c r="D49" s="56" t="s">
        <v>37</v>
      </c>
      <c r="E49" s="56"/>
      <c r="F49" s="56" t="s">
        <v>38</v>
      </c>
      <c r="G49" s="56"/>
      <c r="H49" s="56" t="s">
        <v>39</v>
      </c>
      <c r="I49" s="56"/>
      <c r="J49" s="56" t="s">
        <v>40</v>
      </c>
      <c r="K49" s="56"/>
    </row>
    <row r="50" spans="1:11" x14ac:dyDescent="0.2">
      <c r="A50" s="58"/>
      <c r="B50" s="6" t="s">
        <v>41</v>
      </c>
      <c r="C50" s="6" t="s">
        <v>42</v>
      </c>
      <c r="D50" s="6" t="s">
        <v>41</v>
      </c>
      <c r="E50" s="6" t="s">
        <v>42</v>
      </c>
      <c r="F50" s="6" t="s">
        <v>41</v>
      </c>
      <c r="G50" s="6" t="s">
        <v>42</v>
      </c>
      <c r="H50" s="6" t="s">
        <v>41</v>
      </c>
      <c r="I50" s="6" t="s">
        <v>42</v>
      </c>
      <c r="J50" s="6" t="s">
        <v>41</v>
      </c>
      <c r="K50" s="6" t="s">
        <v>42</v>
      </c>
    </row>
    <row r="51" spans="1:11" x14ac:dyDescent="0.2">
      <c r="A51" s="7" t="s">
        <v>43</v>
      </c>
      <c r="B51" s="8">
        <v>0</v>
      </c>
      <c r="C51" s="9">
        <v>0</v>
      </c>
      <c r="D51" s="8">
        <v>1</v>
      </c>
      <c r="E51" s="9">
        <v>50</v>
      </c>
      <c r="F51" s="8">
        <v>1</v>
      </c>
      <c r="G51" s="9">
        <v>50</v>
      </c>
      <c r="H51" s="8">
        <v>1</v>
      </c>
      <c r="I51" s="9">
        <v>50</v>
      </c>
      <c r="J51" s="8">
        <v>2</v>
      </c>
      <c r="K51" s="9">
        <v>100</v>
      </c>
    </row>
    <row r="52" spans="1:11" x14ac:dyDescent="0.2">
      <c r="A52" s="10" t="s">
        <v>44</v>
      </c>
      <c r="B52" s="4">
        <v>0</v>
      </c>
      <c r="C52" s="11">
        <v>0</v>
      </c>
      <c r="D52" s="4">
        <v>0</v>
      </c>
      <c r="E52" s="11">
        <v>0</v>
      </c>
      <c r="F52" s="4">
        <v>0</v>
      </c>
      <c r="G52" s="11">
        <v>0</v>
      </c>
      <c r="H52" s="4">
        <v>0</v>
      </c>
      <c r="I52" s="11">
        <v>0</v>
      </c>
      <c r="J52" s="4">
        <v>0</v>
      </c>
      <c r="K52" s="11">
        <v>0</v>
      </c>
    </row>
    <row r="53" spans="1:11" x14ac:dyDescent="0.2">
      <c r="A53" s="10" t="s">
        <v>45</v>
      </c>
      <c r="B53" s="4">
        <v>0</v>
      </c>
      <c r="C53" s="11">
        <v>0</v>
      </c>
      <c r="D53" s="4">
        <v>0</v>
      </c>
      <c r="E53" s="11">
        <v>0</v>
      </c>
      <c r="F53" s="4">
        <v>0</v>
      </c>
      <c r="G53" s="11">
        <v>0</v>
      </c>
      <c r="H53" s="4">
        <v>0</v>
      </c>
      <c r="I53" s="11">
        <v>0</v>
      </c>
      <c r="J53" s="4">
        <v>0</v>
      </c>
      <c r="K53" s="11">
        <v>0</v>
      </c>
    </row>
    <row r="54" spans="1:11" x14ac:dyDescent="0.2">
      <c r="A54" s="10" t="s">
        <v>46</v>
      </c>
      <c r="B54" s="4">
        <v>0</v>
      </c>
      <c r="C54" s="11">
        <v>0</v>
      </c>
      <c r="D54" s="4">
        <v>1</v>
      </c>
      <c r="E54" s="11">
        <v>100</v>
      </c>
      <c r="F54" s="4">
        <v>1</v>
      </c>
      <c r="G54" s="11">
        <v>100</v>
      </c>
      <c r="H54" s="4">
        <v>0</v>
      </c>
      <c r="I54" s="11">
        <v>0</v>
      </c>
      <c r="J54" s="4">
        <v>1</v>
      </c>
      <c r="K54" s="11">
        <v>100</v>
      </c>
    </row>
    <row r="55" spans="1:11" x14ac:dyDescent="0.2">
      <c r="A55" s="10" t="s">
        <v>47</v>
      </c>
      <c r="B55" s="4">
        <v>0</v>
      </c>
      <c r="C55" s="11">
        <v>0</v>
      </c>
      <c r="D55" s="4">
        <v>0</v>
      </c>
      <c r="E55" s="11">
        <v>0</v>
      </c>
      <c r="F55" s="4">
        <v>0</v>
      </c>
      <c r="G55" s="11">
        <v>0</v>
      </c>
      <c r="H55" s="4">
        <v>0</v>
      </c>
      <c r="I55" s="11">
        <v>0</v>
      </c>
      <c r="J55" s="4">
        <v>0</v>
      </c>
      <c r="K55" s="11">
        <v>0</v>
      </c>
    </row>
    <row r="56" spans="1:11" s="3" customFormat="1" x14ac:dyDescent="0.2">
      <c r="A56" s="12" t="s">
        <v>48</v>
      </c>
      <c r="B56" s="12">
        <v>0</v>
      </c>
      <c r="C56" s="13">
        <v>0</v>
      </c>
      <c r="D56" s="12">
        <v>2</v>
      </c>
      <c r="E56" s="13">
        <v>66.7</v>
      </c>
      <c r="F56" s="12">
        <v>2</v>
      </c>
      <c r="G56" s="13">
        <v>66.7</v>
      </c>
      <c r="H56" s="12">
        <v>1</v>
      </c>
      <c r="I56" s="13">
        <v>33.300000000000004</v>
      </c>
      <c r="J56" s="12">
        <v>3</v>
      </c>
      <c r="K56" s="13">
        <v>100</v>
      </c>
    </row>
    <row r="57" spans="1:11" ht="6" customHeight="1" x14ac:dyDescent="0.2">
      <c r="C57" s="11"/>
      <c r="E57" s="11"/>
      <c r="G57" s="11"/>
      <c r="I57" s="11"/>
      <c r="K57" s="11"/>
    </row>
    <row r="58" spans="1:11" x14ac:dyDescent="0.2">
      <c r="A58" s="7" t="s">
        <v>49</v>
      </c>
      <c r="B58" s="8">
        <v>0</v>
      </c>
      <c r="C58" s="9">
        <v>0</v>
      </c>
      <c r="D58" s="8">
        <v>0</v>
      </c>
      <c r="E58" s="9">
        <v>0</v>
      </c>
      <c r="F58" s="8">
        <v>0</v>
      </c>
      <c r="G58" s="9">
        <v>0</v>
      </c>
      <c r="H58" s="8">
        <v>0</v>
      </c>
      <c r="I58" s="9">
        <v>0</v>
      </c>
      <c r="J58" s="8">
        <v>0</v>
      </c>
      <c r="K58" s="9">
        <v>0</v>
      </c>
    </row>
    <row r="59" spans="1:11" x14ac:dyDescent="0.2">
      <c r="A59" s="10" t="s">
        <v>50</v>
      </c>
      <c r="B59" s="4">
        <v>0</v>
      </c>
      <c r="C59" s="11">
        <v>0</v>
      </c>
      <c r="D59" s="4">
        <v>0</v>
      </c>
      <c r="E59" s="11">
        <v>0</v>
      </c>
      <c r="F59" s="4">
        <v>0</v>
      </c>
      <c r="G59" s="11">
        <v>0</v>
      </c>
      <c r="H59" s="4">
        <v>0</v>
      </c>
      <c r="I59" s="11">
        <v>0</v>
      </c>
      <c r="J59" s="4">
        <v>0</v>
      </c>
      <c r="K59" s="11">
        <v>0</v>
      </c>
    </row>
    <row r="60" spans="1:11" x14ac:dyDescent="0.2">
      <c r="A60" s="10" t="s">
        <v>51</v>
      </c>
      <c r="B60" s="4">
        <v>0</v>
      </c>
      <c r="C60" s="11">
        <v>0</v>
      </c>
      <c r="D60" s="4">
        <v>0</v>
      </c>
      <c r="E60" s="11">
        <v>0</v>
      </c>
      <c r="F60" s="4">
        <v>0</v>
      </c>
      <c r="G60" s="11">
        <v>0</v>
      </c>
      <c r="H60" s="4">
        <v>0</v>
      </c>
      <c r="I60" s="11">
        <v>0</v>
      </c>
      <c r="J60" s="4">
        <v>0</v>
      </c>
      <c r="K60" s="11">
        <v>0</v>
      </c>
    </row>
    <row r="61" spans="1:11" s="3" customFormat="1" x14ac:dyDescent="0.2">
      <c r="A61" s="12" t="s">
        <v>52</v>
      </c>
      <c r="B61" s="12">
        <v>0</v>
      </c>
      <c r="C61" s="13">
        <v>0</v>
      </c>
      <c r="D61" s="12">
        <v>0</v>
      </c>
      <c r="E61" s="13">
        <v>0</v>
      </c>
      <c r="F61" s="12">
        <v>0</v>
      </c>
      <c r="G61" s="13">
        <v>0</v>
      </c>
      <c r="H61" s="12">
        <v>0</v>
      </c>
      <c r="I61" s="13">
        <v>0</v>
      </c>
      <c r="J61" s="12">
        <v>0</v>
      </c>
      <c r="K61" s="13">
        <v>0</v>
      </c>
    </row>
    <row r="62" spans="1:11" ht="6" customHeight="1" x14ac:dyDescent="0.2">
      <c r="C62" s="11"/>
      <c r="E62" s="11"/>
      <c r="G62" s="11"/>
      <c r="I62" s="11"/>
      <c r="K62" s="11"/>
    </row>
    <row r="63" spans="1:11" x14ac:dyDescent="0.2">
      <c r="A63" s="7" t="s">
        <v>53</v>
      </c>
      <c r="B63" s="8">
        <v>0</v>
      </c>
      <c r="C63" s="9">
        <v>0</v>
      </c>
      <c r="D63" s="8">
        <v>0</v>
      </c>
      <c r="E63" s="9">
        <v>0</v>
      </c>
      <c r="F63" s="8">
        <v>0</v>
      </c>
      <c r="G63" s="9">
        <v>0</v>
      </c>
      <c r="H63" s="8">
        <v>0</v>
      </c>
      <c r="I63" s="9">
        <v>0</v>
      </c>
      <c r="J63" s="8">
        <v>0</v>
      </c>
      <c r="K63" s="9">
        <v>0</v>
      </c>
    </row>
    <row r="64" spans="1:11" x14ac:dyDescent="0.2">
      <c r="A64" s="10" t="s">
        <v>54</v>
      </c>
      <c r="B64" s="4">
        <v>0</v>
      </c>
      <c r="C64" s="11">
        <v>0</v>
      </c>
      <c r="D64" s="4">
        <v>0</v>
      </c>
      <c r="E64" s="11">
        <v>0</v>
      </c>
      <c r="F64" s="4">
        <v>0</v>
      </c>
      <c r="G64" s="11">
        <v>0</v>
      </c>
      <c r="H64" s="4">
        <v>0</v>
      </c>
      <c r="I64" s="11">
        <v>0</v>
      </c>
      <c r="J64" s="4">
        <v>0</v>
      </c>
      <c r="K64" s="11">
        <v>0</v>
      </c>
    </row>
    <row r="65" spans="1:11" x14ac:dyDescent="0.2">
      <c r="A65" s="10" t="s">
        <v>55</v>
      </c>
      <c r="B65" s="4">
        <v>0</v>
      </c>
      <c r="C65" s="11">
        <v>0</v>
      </c>
      <c r="D65" s="4">
        <v>0</v>
      </c>
      <c r="E65" s="11">
        <v>0</v>
      </c>
      <c r="F65" s="4">
        <v>0</v>
      </c>
      <c r="G65" s="11">
        <v>0</v>
      </c>
      <c r="H65" s="4">
        <v>0</v>
      </c>
      <c r="I65" s="11">
        <v>0</v>
      </c>
      <c r="J65" s="4">
        <v>0</v>
      </c>
      <c r="K65" s="11">
        <v>0</v>
      </c>
    </row>
    <row r="66" spans="1:11" x14ac:dyDescent="0.2">
      <c r="A66" s="10" t="s">
        <v>56</v>
      </c>
      <c r="B66" s="4">
        <v>0</v>
      </c>
      <c r="C66" s="11">
        <v>0</v>
      </c>
      <c r="D66" s="4">
        <v>0</v>
      </c>
      <c r="E66" s="11">
        <v>0</v>
      </c>
      <c r="F66" s="4">
        <v>0</v>
      </c>
      <c r="G66" s="11">
        <v>0</v>
      </c>
      <c r="H66" s="4">
        <v>0</v>
      </c>
      <c r="I66" s="11">
        <v>0</v>
      </c>
      <c r="J66" s="4">
        <v>0</v>
      </c>
      <c r="K66" s="11">
        <v>0</v>
      </c>
    </row>
    <row r="67" spans="1:11" x14ac:dyDescent="0.2">
      <c r="A67" s="10" t="s">
        <v>57</v>
      </c>
      <c r="B67" s="4">
        <v>0</v>
      </c>
      <c r="C67" s="11">
        <v>0</v>
      </c>
      <c r="D67" s="4">
        <v>0</v>
      </c>
      <c r="E67" s="11">
        <v>0</v>
      </c>
      <c r="F67" s="4">
        <v>0</v>
      </c>
      <c r="G67" s="11">
        <v>0</v>
      </c>
      <c r="H67" s="4">
        <v>1</v>
      </c>
      <c r="I67" s="11">
        <v>100</v>
      </c>
      <c r="J67" s="4">
        <v>1</v>
      </c>
      <c r="K67" s="11">
        <v>100</v>
      </c>
    </row>
    <row r="68" spans="1:11" x14ac:dyDescent="0.2">
      <c r="A68" s="10" t="s">
        <v>58</v>
      </c>
      <c r="B68" s="4">
        <v>0</v>
      </c>
      <c r="C68" s="11">
        <v>0</v>
      </c>
      <c r="D68" s="4">
        <v>0</v>
      </c>
      <c r="E68" s="11">
        <v>0</v>
      </c>
      <c r="F68" s="4">
        <v>0</v>
      </c>
      <c r="G68" s="11">
        <v>0</v>
      </c>
      <c r="H68" s="4">
        <v>0</v>
      </c>
      <c r="I68" s="11">
        <v>0</v>
      </c>
      <c r="J68" s="4">
        <v>0</v>
      </c>
      <c r="K68" s="11">
        <v>0</v>
      </c>
    </row>
    <row r="69" spans="1:11" x14ac:dyDescent="0.2">
      <c r="A69" s="10" t="s">
        <v>59</v>
      </c>
      <c r="B69" s="4">
        <v>0</v>
      </c>
      <c r="C69" s="11">
        <v>0</v>
      </c>
      <c r="D69" s="4">
        <v>0</v>
      </c>
      <c r="E69" s="11">
        <v>0</v>
      </c>
      <c r="F69" s="4">
        <v>0</v>
      </c>
      <c r="G69" s="11">
        <v>0</v>
      </c>
      <c r="H69" s="4">
        <v>0</v>
      </c>
      <c r="I69" s="11">
        <v>0</v>
      </c>
      <c r="J69" s="4">
        <v>0</v>
      </c>
      <c r="K69" s="11">
        <v>0</v>
      </c>
    </row>
    <row r="70" spans="1:11" x14ac:dyDescent="0.2">
      <c r="A70" s="10" t="s">
        <v>60</v>
      </c>
      <c r="B70" s="4">
        <v>0</v>
      </c>
      <c r="C70" s="11">
        <v>0</v>
      </c>
      <c r="D70" s="4">
        <v>0</v>
      </c>
      <c r="E70" s="11">
        <v>0</v>
      </c>
      <c r="F70" s="4">
        <v>0</v>
      </c>
      <c r="G70" s="11">
        <v>0</v>
      </c>
      <c r="H70" s="4">
        <v>0</v>
      </c>
      <c r="I70" s="11">
        <v>0</v>
      </c>
      <c r="J70" s="4">
        <v>0</v>
      </c>
      <c r="K70" s="11">
        <v>0</v>
      </c>
    </row>
    <row r="71" spans="1:11" x14ac:dyDescent="0.2">
      <c r="A71" s="10" t="s">
        <v>61</v>
      </c>
      <c r="B71" s="4">
        <v>0</v>
      </c>
      <c r="C71" s="11">
        <v>0</v>
      </c>
      <c r="D71" s="4">
        <v>0</v>
      </c>
      <c r="E71" s="11">
        <v>0</v>
      </c>
      <c r="F71" s="4">
        <v>0</v>
      </c>
      <c r="G71" s="11">
        <v>0</v>
      </c>
      <c r="H71" s="4">
        <v>0</v>
      </c>
      <c r="I71" s="11">
        <v>0</v>
      </c>
      <c r="J71" s="4">
        <v>0</v>
      </c>
      <c r="K71" s="11">
        <v>0</v>
      </c>
    </row>
    <row r="72" spans="1:11" x14ac:dyDescent="0.2">
      <c r="A72" s="10" t="s">
        <v>62</v>
      </c>
      <c r="B72" s="4">
        <v>0</v>
      </c>
      <c r="C72" s="11">
        <v>0</v>
      </c>
      <c r="D72" s="4">
        <v>0</v>
      </c>
      <c r="E72" s="11">
        <v>0</v>
      </c>
      <c r="F72" s="4">
        <v>0</v>
      </c>
      <c r="G72" s="11">
        <v>0</v>
      </c>
      <c r="H72" s="4">
        <v>0</v>
      </c>
      <c r="I72" s="11">
        <v>0</v>
      </c>
      <c r="J72" s="4">
        <v>0</v>
      </c>
      <c r="K72" s="11">
        <v>0</v>
      </c>
    </row>
    <row r="73" spans="1:11" x14ac:dyDescent="0.2">
      <c r="A73" s="10" t="s">
        <v>63</v>
      </c>
      <c r="B73" s="4">
        <v>0</v>
      </c>
      <c r="C73" s="11">
        <v>0</v>
      </c>
      <c r="D73" s="4">
        <v>0</v>
      </c>
      <c r="E73" s="11">
        <v>0</v>
      </c>
      <c r="F73" s="4">
        <v>0</v>
      </c>
      <c r="G73" s="11">
        <v>0</v>
      </c>
      <c r="H73" s="4">
        <v>0</v>
      </c>
      <c r="I73" s="11">
        <v>0</v>
      </c>
      <c r="J73" s="4">
        <v>0</v>
      </c>
      <c r="K73" s="11">
        <v>0</v>
      </c>
    </row>
    <row r="74" spans="1:11" x14ac:dyDescent="0.2">
      <c r="A74" s="10" t="s">
        <v>64</v>
      </c>
      <c r="B74" s="4">
        <v>0</v>
      </c>
      <c r="C74" s="11">
        <v>0</v>
      </c>
      <c r="D74" s="4">
        <v>0</v>
      </c>
      <c r="E74" s="11">
        <v>0</v>
      </c>
      <c r="F74" s="4">
        <v>0</v>
      </c>
      <c r="G74" s="11">
        <v>0</v>
      </c>
      <c r="H74" s="4">
        <v>0</v>
      </c>
      <c r="I74" s="11">
        <v>0</v>
      </c>
      <c r="J74" s="4">
        <v>0</v>
      </c>
      <c r="K74" s="11">
        <v>0</v>
      </c>
    </row>
    <row r="75" spans="1:11" x14ac:dyDescent="0.2">
      <c r="A75" s="10" t="s">
        <v>65</v>
      </c>
      <c r="B75" s="4">
        <v>0</v>
      </c>
      <c r="C75" s="11">
        <v>0</v>
      </c>
      <c r="D75" s="4">
        <v>0</v>
      </c>
      <c r="E75" s="11">
        <v>0</v>
      </c>
      <c r="F75" s="4">
        <v>0</v>
      </c>
      <c r="G75" s="11">
        <v>0</v>
      </c>
      <c r="H75" s="4">
        <v>0</v>
      </c>
      <c r="I75" s="11">
        <v>0</v>
      </c>
      <c r="J75" s="4">
        <v>0</v>
      </c>
      <c r="K75" s="11">
        <v>0</v>
      </c>
    </row>
    <row r="76" spans="1:11" s="3" customFormat="1" x14ac:dyDescent="0.2">
      <c r="A76" s="12" t="s">
        <v>66</v>
      </c>
      <c r="B76" s="12">
        <v>0</v>
      </c>
      <c r="C76" s="13">
        <v>0</v>
      </c>
      <c r="D76" s="12">
        <v>0</v>
      </c>
      <c r="E76" s="13">
        <v>0</v>
      </c>
      <c r="F76" s="12">
        <v>0</v>
      </c>
      <c r="G76" s="13">
        <v>0</v>
      </c>
      <c r="H76" s="12">
        <v>1</v>
      </c>
      <c r="I76" s="13">
        <v>100</v>
      </c>
      <c r="J76" s="12">
        <v>1</v>
      </c>
      <c r="K76" s="13">
        <v>100</v>
      </c>
    </row>
    <row r="77" spans="1:11" ht="6" customHeight="1" x14ac:dyDescent="0.2">
      <c r="C77" s="11"/>
      <c r="E77" s="11"/>
      <c r="G77" s="11"/>
      <c r="I77" s="11"/>
      <c r="K77" s="11"/>
    </row>
    <row r="78" spans="1:11" x14ac:dyDescent="0.2">
      <c r="A78" s="7" t="s">
        <v>67</v>
      </c>
      <c r="B78" s="8">
        <v>0</v>
      </c>
      <c r="C78" s="9">
        <v>0</v>
      </c>
      <c r="D78" s="8">
        <v>0</v>
      </c>
      <c r="E78" s="9">
        <v>0</v>
      </c>
      <c r="F78" s="8">
        <v>0</v>
      </c>
      <c r="G78" s="9">
        <v>0</v>
      </c>
      <c r="H78" s="8">
        <v>0</v>
      </c>
      <c r="I78" s="9">
        <v>0</v>
      </c>
      <c r="J78" s="8">
        <v>0</v>
      </c>
      <c r="K78" s="9">
        <v>0</v>
      </c>
    </row>
    <row r="79" spans="1:11" x14ac:dyDescent="0.2">
      <c r="A79" s="10" t="s">
        <v>68</v>
      </c>
      <c r="B79" s="4">
        <v>0</v>
      </c>
      <c r="C79" s="11">
        <v>0</v>
      </c>
      <c r="D79" s="4">
        <v>0</v>
      </c>
      <c r="E79" s="11">
        <v>0</v>
      </c>
      <c r="F79" s="4">
        <v>0</v>
      </c>
      <c r="G79" s="11">
        <v>0</v>
      </c>
      <c r="H79" s="4">
        <v>0</v>
      </c>
      <c r="I79" s="11">
        <v>0</v>
      </c>
      <c r="J79" s="4">
        <v>0</v>
      </c>
      <c r="K79" s="11">
        <v>0</v>
      </c>
    </row>
    <row r="80" spans="1:11" x14ac:dyDescent="0.2">
      <c r="A80" s="10" t="s">
        <v>69</v>
      </c>
      <c r="B80" s="4">
        <v>0</v>
      </c>
      <c r="C80" s="11">
        <v>0</v>
      </c>
      <c r="D80" s="4">
        <v>0</v>
      </c>
      <c r="E80" s="11">
        <v>0</v>
      </c>
      <c r="F80" s="4">
        <v>0</v>
      </c>
      <c r="G80" s="11">
        <v>0</v>
      </c>
      <c r="H80" s="4">
        <v>0</v>
      </c>
      <c r="I80" s="11">
        <v>0</v>
      </c>
      <c r="J80" s="4">
        <v>0</v>
      </c>
      <c r="K80" s="11">
        <v>0</v>
      </c>
    </row>
    <row r="81" spans="1:11" x14ac:dyDescent="0.2">
      <c r="A81" s="10" t="s">
        <v>70</v>
      </c>
      <c r="B81" s="4">
        <v>0</v>
      </c>
      <c r="C81" s="11">
        <v>0</v>
      </c>
      <c r="D81" s="4">
        <v>2</v>
      </c>
      <c r="E81" s="11">
        <v>100</v>
      </c>
      <c r="F81" s="4">
        <v>2</v>
      </c>
      <c r="G81" s="11">
        <v>100</v>
      </c>
      <c r="H81" s="4">
        <v>0</v>
      </c>
      <c r="I81" s="11">
        <v>0</v>
      </c>
      <c r="J81" s="4">
        <v>2</v>
      </c>
      <c r="K81" s="11">
        <v>100</v>
      </c>
    </row>
    <row r="82" spans="1:11" x14ac:dyDescent="0.2">
      <c r="A82" s="10" t="s">
        <v>71</v>
      </c>
      <c r="B82" s="4">
        <v>0</v>
      </c>
      <c r="C82" s="11">
        <v>0</v>
      </c>
      <c r="D82" s="4">
        <v>0</v>
      </c>
      <c r="E82" s="11">
        <v>0</v>
      </c>
      <c r="F82" s="4">
        <v>0</v>
      </c>
      <c r="G82" s="11">
        <v>0</v>
      </c>
      <c r="H82" s="4">
        <v>0</v>
      </c>
      <c r="I82" s="11">
        <v>0</v>
      </c>
      <c r="J82" s="4">
        <v>0</v>
      </c>
      <c r="K82" s="11">
        <v>0</v>
      </c>
    </row>
    <row r="83" spans="1:11" x14ac:dyDescent="0.2">
      <c r="A83" s="10" t="s">
        <v>72</v>
      </c>
      <c r="B83" s="4">
        <v>0</v>
      </c>
      <c r="C83" s="11">
        <v>0</v>
      </c>
      <c r="D83" s="4">
        <v>0</v>
      </c>
      <c r="E83" s="11">
        <v>0</v>
      </c>
      <c r="F83" s="4">
        <v>0</v>
      </c>
      <c r="G83" s="11">
        <v>0</v>
      </c>
      <c r="H83" s="4">
        <v>0</v>
      </c>
      <c r="I83" s="11">
        <v>0</v>
      </c>
      <c r="J83" s="4">
        <v>0</v>
      </c>
      <c r="K83" s="11">
        <v>0</v>
      </c>
    </row>
    <row r="84" spans="1:11" x14ac:dyDescent="0.2">
      <c r="A84" s="10" t="s">
        <v>73</v>
      </c>
      <c r="B84" s="4">
        <v>0</v>
      </c>
      <c r="C84" s="11">
        <v>0</v>
      </c>
      <c r="D84" s="4">
        <v>0</v>
      </c>
      <c r="E84" s="11">
        <v>0</v>
      </c>
      <c r="F84" s="4">
        <v>0</v>
      </c>
      <c r="G84" s="11">
        <v>0</v>
      </c>
      <c r="H84" s="4">
        <v>0</v>
      </c>
      <c r="I84" s="11">
        <v>0</v>
      </c>
      <c r="J84" s="4">
        <v>0</v>
      </c>
      <c r="K84" s="11">
        <v>0</v>
      </c>
    </row>
    <row r="85" spans="1:11" x14ac:dyDescent="0.2">
      <c r="A85" s="10" t="s">
        <v>74</v>
      </c>
      <c r="B85" s="4">
        <v>0</v>
      </c>
      <c r="C85" s="11">
        <v>0</v>
      </c>
      <c r="D85" s="4">
        <v>1</v>
      </c>
      <c r="E85" s="11">
        <v>100</v>
      </c>
      <c r="F85" s="4">
        <v>1</v>
      </c>
      <c r="G85" s="11">
        <v>100</v>
      </c>
      <c r="H85" s="4">
        <v>0</v>
      </c>
      <c r="I85" s="11">
        <v>0</v>
      </c>
      <c r="J85" s="4">
        <v>1</v>
      </c>
      <c r="K85" s="11">
        <v>100</v>
      </c>
    </row>
    <row r="86" spans="1:11" s="3" customFormat="1" x14ac:dyDescent="0.2">
      <c r="A86" s="12" t="s">
        <v>75</v>
      </c>
      <c r="B86" s="12">
        <v>0</v>
      </c>
      <c r="C86" s="13">
        <v>0</v>
      </c>
      <c r="D86" s="12">
        <v>3</v>
      </c>
      <c r="E86" s="13">
        <v>100</v>
      </c>
      <c r="F86" s="12">
        <v>3</v>
      </c>
      <c r="G86" s="13">
        <v>100</v>
      </c>
      <c r="H86" s="12">
        <v>0</v>
      </c>
      <c r="I86" s="13">
        <v>0</v>
      </c>
      <c r="J86" s="12">
        <v>3</v>
      </c>
      <c r="K86" s="13">
        <v>100</v>
      </c>
    </row>
    <row r="87" spans="1:11" ht="6" customHeight="1" x14ac:dyDescent="0.2">
      <c r="C87" s="11"/>
      <c r="E87" s="11"/>
      <c r="G87" s="11"/>
      <c r="I87" s="11"/>
      <c r="K87" s="11"/>
    </row>
    <row r="88" spans="1:11" s="3" customFormat="1" x14ac:dyDescent="0.2">
      <c r="A88" s="12" t="s">
        <v>76</v>
      </c>
      <c r="B88" s="12">
        <v>0</v>
      </c>
      <c r="C88" s="13">
        <v>0</v>
      </c>
      <c r="D88" s="12">
        <v>5</v>
      </c>
      <c r="E88" s="13">
        <v>71.399999999999991</v>
      </c>
      <c r="F88" s="12">
        <v>5</v>
      </c>
      <c r="G88" s="13">
        <v>71.399999999999991</v>
      </c>
      <c r="H88" s="12">
        <v>2</v>
      </c>
      <c r="I88" s="13">
        <v>28.599999999999998</v>
      </c>
      <c r="J88" s="12">
        <v>7</v>
      </c>
      <c r="K88" s="13">
        <v>100</v>
      </c>
    </row>
    <row r="89" spans="1:11" ht="6.75" customHeight="1" x14ac:dyDescent="0.2"/>
    <row r="90" spans="1:11" x14ac:dyDescent="0.2">
      <c r="A90" s="16" t="s">
        <v>82</v>
      </c>
    </row>
    <row r="91" spans="1:11" ht="6.75" customHeight="1" x14ac:dyDescent="0.2"/>
    <row r="92" spans="1:11" x14ac:dyDescent="0.2">
      <c r="A92" s="57" t="s">
        <v>35</v>
      </c>
      <c r="B92" s="60" t="s">
        <v>80</v>
      </c>
      <c r="C92" s="60"/>
      <c r="D92" s="60"/>
      <c r="E92" s="60"/>
      <c r="F92" s="60"/>
      <c r="G92" s="60"/>
      <c r="H92" s="60"/>
      <c r="I92" s="60"/>
      <c r="J92" s="60"/>
      <c r="K92" s="60"/>
    </row>
    <row r="93" spans="1:11" x14ac:dyDescent="0.2">
      <c r="A93" s="59"/>
      <c r="B93" s="56" t="s">
        <v>36</v>
      </c>
      <c r="C93" s="56"/>
      <c r="D93" s="56" t="s">
        <v>37</v>
      </c>
      <c r="E93" s="56"/>
      <c r="F93" s="56" t="s">
        <v>38</v>
      </c>
      <c r="G93" s="56"/>
      <c r="H93" s="56" t="s">
        <v>39</v>
      </c>
      <c r="I93" s="56"/>
      <c r="J93" s="56" t="s">
        <v>40</v>
      </c>
      <c r="K93" s="56"/>
    </row>
    <row r="94" spans="1:11" x14ac:dyDescent="0.2">
      <c r="A94" s="58"/>
      <c r="B94" s="6" t="s">
        <v>41</v>
      </c>
      <c r="C94" s="6" t="s">
        <v>42</v>
      </c>
      <c r="D94" s="6" t="s">
        <v>41</v>
      </c>
      <c r="E94" s="6" t="s">
        <v>42</v>
      </c>
      <c r="F94" s="6" t="s">
        <v>41</v>
      </c>
      <c r="G94" s="6" t="s">
        <v>42</v>
      </c>
      <c r="H94" s="6" t="s">
        <v>41</v>
      </c>
      <c r="I94" s="6" t="s">
        <v>42</v>
      </c>
      <c r="J94" s="6" t="s">
        <v>41</v>
      </c>
      <c r="K94" s="6" t="s">
        <v>42</v>
      </c>
    </row>
    <row r="95" spans="1:11" x14ac:dyDescent="0.2">
      <c r="A95" s="7" t="s">
        <v>43</v>
      </c>
      <c r="B95" s="8">
        <v>0</v>
      </c>
      <c r="C95" s="9">
        <v>0</v>
      </c>
      <c r="D95" s="8">
        <v>3</v>
      </c>
      <c r="E95" s="9">
        <v>100</v>
      </c>
      <c r="F95" s="8">
        <v>3</v>
      </c>
      <c r="G95" s="9">
        <v>100</v>
      </c>
      <c r="H95" s="8">
        <v>0</v>
      </c>
      <c r="I95" s="9">
        <v>0</v>
      </c>
      <c r="J95" s="8">
        <v>3</v>
      </c>
      <c r="K95" s="9">
        <v>100</v>
      </c>
    </row>
    <row r="96" spans="1:11" x14ac:dyDescent="0.2">
      <c r="A96" s="10" t="s">
        <v>44</v>
      </c>
      <c r="B96" s="4">
        <v>0</v>
      </c>
      <c r="C96" s="11">
        <v>0</v>
      </c>
      <c r="D96" s="4">
        <v>0</v>
      </c>
      <c r="E96" s="11">
        <v>0</v>
      </c>
      <c r="F96" s="4">
        <v>0</v>
      </c>
      <c r="G96" s="11">
        <v>0</v>
      </c>
      <c r="H96" s="4">
        <v>0</v>
      </c>
      <c r="I96" s="11">
        <v>0</v>
      </c>
      <c r="J96" s="4">
        <v>0</v>
      </c>
      <c r="K96" s="11">
        <v>0</v>
      </c>
    </row>
    <row r="97" spans="1:11" x14ac:dyDescent="0.2">
      <c r="A97" s="10" t="s">
        <v>45</v>
      </c>
      <c r="B97" s="4">
        <v>0</v>
      </c>
      <c r="C97" s="11">
        <v>0</v>
      </c>
      <c r="D97" s="4">
        <v>0</v>
      </c>
      <c r="E97" s="11">
        <v>0</v>
      </c>
      <c r="F97" s="4">
        <v>0</v>
      </c>
      <c r="G97" s="11">
        <v>0</v>
      </c>
      <c r="H97" s="4">
        <v>0</v>
      </c>
      <c r="I97" s="11">
        <v>0</v>
      </c>
      <c r="J97" s="4">
        <v>0</v>
      </c>
      <c r="K97" s="11">
        <v>0</v>
      </c>
    </row>
    <row r="98" spans="1:11" x14ac:dyDescent="0.2">
      <c r="A98" s="10" t="s">
        <v>46</v>
      </c>
      <c r="B98" s="4">
        <v>0</v>
      </c>
      <c r="C98" s="11">
        <v>0</v>
      </c>
      <c r="D98" s="4">
        <v>0</v>
      </c>
      <c r="E98" s="11">
        <v>0</v>
      </c>
      <c r="F98" s="4">
        <v>0</v>
      </c>
      <c r="G98" s="11">
        <v>0</v>
      </c>
      <c r="H98" s="4">
        <v>1</v>
      </c>
      <c r="I98" s="11">
        <v>100</v>
      </c>
      <c r="J98" s="4">
        <v>1</v>
      </c>
      <c r="K98" s="11">
        <v>100</v>
      </c>
    </row>
    <row r="99" spans="1:11" x14ac:dyDescent="0.2">
      <c r="A99" s="10" t="s">
        <v>47</v>
      </c>
      <c r="B99" s="4">
        <v>0</v>
      </c>
      <c r="C99" s="11">
        <v>0</v>
      </c>
      <c r="D99" s="4">
        <v>1</v>
      </c>
      <c r="E99" s="11">
        <v>100</v>
      </c>
      <c r="F99" s="4">
        <v>1</v>
      </c>
      <c r="G99" s="11">
        <v>100</v>
      </c>
      <c r="H99" s="4">
        <v>0</v>
      </c>
      <c r="I99" s="11">
        <v>0</v>
      </c>
      <c r="J99" s="4">
        <v>1</v>
      </c>
      <c r="K99" s="11">
        <v>100</v>
      </c>
    </row>
    <row r="100" spans="1:11" s="3" customFormat="1" x14ac:dyDescent="0.2">
      <c r="A100" s="12" t="s">
        <v>48</v>
      </c>
      <c r="B100" s="12">
        <v>0</v>
      </c>
      <c r="C100" s="13">
        <v>0</v>
      </c>
      <c r="D100" s="12">
        <v>4</v>
      </c>
      <c r="E100" s="13">
        <v>80</v>
      </c>
      <c r="F100" s="12">
        <v>4</v>
      </c>
      <c r="G100" s="13">
        <v>80</v>
      </c>
      <c r="H100" s="12">
        <v>1</v>
      </c>
      <c r="I100" s="13">
        <v>20</v>
      </c>
      <c r="J100" s="12">
        <v>5</v>
      </c>
      <c r="K100" s="13">
        <v>100</v>
      </c>
    </row>
    <row r="101" spans="1:11" ht="6" customHeight="1" x14ac:dyDescent="0.2">
      <c r="C101" s="11"/>
      <c r="E101" s="11"/>
      <c r="G101" s="11"/>
      <c r="I101" s="11"/>
      <c r="K101" s="11"/>
    </row>
    <row r="102" spans="1:11" x14ac:dyDescent="0.2">
      <c r="A102" s="7" t="s">
        <v>49</v>
      </c>
      <c r="B102" s="8">
        <v>0</v>
      </c>
      <c r="C102" s="9">
        <v>0</v>
      </c>
      <c r="D102" s="8">
        <v>0</v>
      </c>
      <c r="E102" s="9">
        <v>0</v>
      </c>
      <c r="F102" s="8">
        <v>0</v>
      </c>
      <c r="G102" s="9">
        <v>0</v>
      </c>
      <c r="H102" s="8">
        <v>0</v>
      </c>
      <c r="I102" s="9">
        <v>0</v>
      </c>
      <c r="J102" s="8">
        <v>0</v>
      </c>
      <c r="K102" s="9">
        <v>0</v>
      </c>
    </row>
    <row r="103" spans="1:11" x14ac:dyDescent="0.2">
      <c r="A103" s="10" t="s">
        <v>50</v>
      </c>
      <c r="B103" s="4">
        <v>0</v>
      </c>
      <c r="C103" s="11">
        <v>0</v>
      </c>
      <c r="D103" s="4">
        <v>0</v>
      </c>
      <c r="E103" s="11">
        <v>0</v>
      </c>
      <c r="F103" s="4">
        <v>0</v>
      </c>
      <c r="G103" s="11">
        <v>0</v>
      </c>
      <c r="H103" s="4">
        <v>0</v>
      </c>
      <c r="I103" s="11">
        <v>0</v>
      </c>
      <c r="J103" s="4">
        <v>0</v>
      </c>
      <c r="K103" s="11">
        <v>0</v>
      </c>
    </row>
    <row r="104" spans="1:11" x14ac:dyDescent="0.2">
      <c r="A104" s="10" t="s">
        <v>51</v>
      </c>
      <c r="B104" s="4">
        <v>0</v>
      </c>
      <c r="C104" s="11">
        <v>0</v>
      </c>
      <c r="D104" s="4">
        <v>0</v>
      </c>
      <c r="E104" s="11">
        <v>0</v>
      </c>
      <c r="F104" s="4">
        <v>0</v>
      </c>
      <c r="G104" s="11">
        <v>0</v>
      </c>
      <c r="H104" s="4">
        <v>0</v>
      </c>
      <c r="I104" s="11">
        <v>0</v>
      </c>
      <c r="J104" s="4">
        <v>0</v>
      </c>
      <c r="K104" s="11">
        <v>0</v>
      </c>
    </row>
    <row r="105" spans="1:11" s="3" customFormat="1" x14ac:dyDescent="0.2">
      <c r="A105" s="12" t="s">
        <v>52</v>
      </c>
      <c r="B105" s="12">
        <v>0</v>
      </c>
      <c r="C105" s="13">
        <v>0</v>
      </c>
      <c r="D105" s="12">
        <v>0</v>
      </c>
      <c r="E105" s="13">
        <v>0</v>
      </c>
      <c r="F105" s="12">
        <v>0</v>
      </c>
      <c r="G105" s="13">
        <v>0</v>
      </c>
      <c r="H105" s="12">
        <v>0</v>
      </c>
      <c r="I105" s="13">
        <v>0</v>
      </c>
      <c r="J105" s="12">
        <v>0</v>
      </c>
      <c r="K105" s="13">
        <v>0</v>
      </c>
    </row>
    <row r="106" spans="1:11" ht="6" customHeight="1" x14ac:dyDescent="0.2">
      <c r="C106" s="11"/>
      <c r="E106" s="11"/>
      <c r="G106" s="11"/>
      <c r="I106" s="11"/>
      <c r="K106" s="11"/>
    </row>
    <row r="107" spans="1:11" x14ac:dyDescent="0.2">
      <c r="A107" s="7" t="s">
        <v>53</v>
      </c>
      <c r="B107" s="8">
        <v>0</v>
      </c>
      <c r="C107" s="9">
        <v>0</v>
      </c>
      <c r="D107" s="8">
        <v>0</v>
      </c>
      <c r="E107" s="9">
        <v>0</v>
      </c>
      <c r="F107" s="8">
        <v>0</v>
      </c>
      <c r="G107" s="9">
        <v>0</v>
      </c>
      <c r="H107" s="8">
        <v>0</v>
      </c>
      <c r="I107" s="9">
        <v>0</v>
      </c>
      <c r="J107" s="8">
        <v>0</v>
      </c>
      <c r="K107" s="9">
        <v>0</v>
      </c>
    </row>
    <row r="108" spans="1:11" x14ac:dyDescent="0.2">
      <c r="A108" s="10" t="s">
        <v>54</v>
      </c>
      <c r="B108" s="4">
        <v>0</v>
      </c>
      <c r="C108" s="11">
        <v>0</v>
      </c>
      <c r="D108" s="4">
        <v>0</v>
      </c>
      <c r="E108" s="11">
        <v>0</v>
      </c>
      <c r="F108" s="4">
        <v>0</v>
      </c>
      <c r="G108" s="11">
        <v>0</v>
      </c>
      <c r="H108" s="4">
        <v>0</v>
      </c>
      <c r="I108" s="11">
        <v>0</v>
      </c>
      <c r="J108" s="4">
        <v>0</v>
      </c>
      <c r="K108" s="11">
        <v>0</v>
      </c>
    </row>
    <row r="109" spans="1:11" x14ac:dyDescent="0.2">
      <c r="A109" s="10" t="s">
        <v>55</v>
      </c>
      <c r="B109" s="4">
        <v>0</v>
      </c>
      <c r="C109" s="11">
        <v>0</v>
      </c>
      <c r="D109" s="4">
        <v>0</v>
      </c>
      <c r="E109" s="11">
        <v>0</v>
      </c>
      <c r="F109" s="4">
        <v>0</v>
      </c>
      <c r="G109" s="11">
        <v>0</v>
      </c>
      <c r="H109" s="4">
        <v>0</v>
      </c>
      <c r="I109" s="11">
        <v>0</v>
      </c>
      <c r="J109" s="4">
        <v>0</v>
      </c>
      <c r="K109" s="11">
        <v>0</v>
      </c>
    </row>
    <row r="110" spans="1:11" x14ac:dyDescent="0.2">
      <c r="A110" s="10" t="s">
        <v>56</v>
      </c>
      <c r="B110" s="4">
        <v>0</v>
      </c>
      <c r="C110" s="11">
        <v>0</v>
      </c>
      <c r="D110" s="4">
        <v>0</v>
      </c>
      <c r="E110" s="11">
        <v>0</v>
      </c>
      <c r="F110" s="4">
        <v>0</v>
      </c>
      <c r="G110" s="11">
        <v>0</v>
      </c>
      <c r="H110" s="4">
        <v>0</v>
      </c>
      <c r="I110" s="11">
        <v>0</v>
      </c>
      <c r="J110" s="4">
        <v>0</v>
      </c>
      <c r="K110" s="11">
        <v>0</v>
      </c>
    </row>
    <row r="111" spans="1:11" x14ac:dyDescent="0.2">
      <c r="A111" s="10" t="s">
        <v>57</v>
      </c>
      <c r="B111" s="4">
        <v>0</v>
      </c>
      <c r="C111" s="11">
        <v>0</v>
      </c>
      <c r="D111" s="4">
        <v>0</v>
      </c>
      <c r="E111" s="11">
        <v>0</v>
      </c>
      <c r="F111" s="4">
        <v>0</v>
      </c>
      <c r="G111" s="11">
        <v>0</v>
      </c>
      <c r="H111" s="4">
        <v>0</v>
      </c>
      <c r="I111" s="11">
        <v>0</v>
      </c>
      <c r="J111" s="4">
        <v>0</v>
      </c>
      <c r="K111" s="11">
        <v>0</v>
      </c>
    </row>
    <row r="112" spans="1:11" x14ac:dyDescent="0.2">
      <c r="A112" s="10" t="s">
        <v>58</v>
      </c>
      <c r="B112" s="4">
        <v>0</v>
      </c>
      <c r="C112" s="11">
        <v>0</v>
      </c>
      <c r="D112" s="4">
        <v>0</v>
      </c>
      <c r="E112" s="11">
        <v>0</v>
      </c>
      <c r="F112" s="4">
        <v>0</v>
      </c>
      <c r="G112" s="11">
        <v>0</v>
      </c>
      <c r="H112" s="4">
        <v>0</v>
      </c>
      <c r="I112" s="11">
        <v>0</v>
      </c>
      <c r="J112" s="4">
        <v>0</v>
      </c>
      <c r="K112" s="11">
        <v>0</v>
      </c>
    </row>
    <row r="113" spans="1:11" x14ac:dyDescent="0.2">
      <c r="A113" s="10" t="s">
        <v>59</v>
      </c>
      <c r="B113" s="4">
        <v>0</v>
      </c>
      <c r="C113" s="11">
        <v>0</v>
      </c>
      <c r="D113" s="4">
        <v>0</v>
      </c>
      <c r="E113" s="11">
        <v>0</v>
      </c>
      <c r="F113" s="4">
        <v>0</v>
      </c>
      <c r="G113" s="11">
        <v>0</v>
      </c>
      <c r="H113" s="4">
        <v>0</v>
      </c>
      <c r="I113" s="11">
        <v>0</v>
      </c>
      <c r="J113" s="4">
        <v>0</v>
      </c>
      <c r="K113" s="11">
        <v>0</v>
      </c>
    </row>
    <row r="114" spans="1:11" x14ac:dyDescent="0.2">
      <c r="A114" s="10" t="s">
        <v>60</v>
      </c>
      <c r="B114" s="4">
        <v>0</v>
      </c>
      <c r="C114" s="11">
        <v>0</v>
      </c>
      <c r="D114" s="4">
        <v>0</v>
      </c>
      <c r="E114" s="11">
        <v>0</v>
      </c>
      <c r="F114" s="4">
        <v>0</v>
      </c>
      <c r="G114" s="11">
        <v>0</v>
      </c>
      <c r="H114" s="4">
        <v>0</v>
      </c>
      <c r="I114" s="11">
        <v>0</v>
      </c>
      <c r="J114" s="4">
        <v>0</v>
      </c>
      <c r="K114" s="11">
        <v>0</v>
      </c>
    </row>
    <row r="115" spans="1:11" x14ac:dyDescent="0.2">
      <c r="A115" s="10" t="s">
        <v>61</v>
      </c>
      <c r="B115" s="4">
        <v>0</v>
      </c>
      <c r="C115" s="11">
        <v>0</v>
      </c>
      <c r="D115" s="4">
        <v>0</v>
      </c>
      <c r="E115" s="11">
        <v>0</v>
      </c>
      <c r="F115" s="4">
        <v>0</v>
      </c>
      <c r="G115" s="11">
        <v>0</v>
      </c>
      <c r="H115" s="4">
        <v>0</v>
      </c>
      <c r="I115" s="11">
        <v>0</v>
      </c>
      <c r="J115" s="4">
        <v>0</v>
      </c>
      <c r="K115" s="11">
        <v>0</v>
      </c>
    </row>
    <row r="116" spans="1:11" x14ac:dyDescent="0.2">
      <c r="A116" s="10" t="s">
        <v>62</v>
      </c>
      <c r="B116" s="4">
        <v>0</v>
      </c>
      <c r="C116" s="11">
        <v>0</v>
      </c>
      <c r="D116" s="4">
        <v>0</v>
      </c>
      <c r="E116" s="11">
        <v>0</v>
      </c>
      <c r="F116" s="4">
        <v>0</v>
      </c>
      <c r="G116" s="11">
        <v>0</v>
      </c>
      <c r="H116" s="4">
        <v>0</v>
      </c>
      <c r="I116" s="11">
        <v>0</v>
      </c>
      <c r="J116" s="4">
        <v>0</v>
      </c>
      <c r="K116" s="11">
        <v>0</v>
      </c>
    </row>
    <row r="117" spans="1:11" x14ac:dyDescent="0.2">
      <c r="A117" s="10" t="s">
        <v>63</v>
      </c>
      <c r="B117" s="4">
        <v>0</v>
      </c>
      <c r="C117" s="11">
        <v>0</v>
      </c>
      <c r="D117" s="4">
        <v>0</v>
      </c>
      <c r="E117" s="11">
        <v>0</v>
      </c>
      <c r="F117" s="4">
        <v>0</v>
      </c>
      <c r="G117" s="11">
        <v>0</v>
      </c>
      <c r="H117" s="4">
        <v>1</v>
      </c>
      <c r="I117" s="11">
        <v>100</v>
      </c>
      <c r="J117" s="4">
        <v>1</v>
      </c>
      <c r="K117" s="11">
        <v>100</v>
      </c>
    </row>
    <row r="118" spans="1:11" x14ac:dyDescent="0.2">
      <c r="A118" s="10" t="s">
        <v>64</v>
      </c>
      <c r="B118" s="4">
        <v>0</v>
      </c>
      <c r="C118" s="11">
        <v>0</v>
      </c>
      <c r="D118" s="4">
        <v>0</v>
      </c>
      <c r="E118" s="11">
        <v>0</v>
      </c>
      <c r="F118" s="4">
        <v>0</v>
      </c>
      <c r="G118" s="11">
        <v>0</v>
      </c>
      <c r="H118" s="4">
        <v>0</v>
      </c>
      <c r="I118" s="11">
        <v>0</v>
      </c>
      <c r="J118" s="4">
        <v>0</v>
      </c>
      <c r="K118" s="11">
        <v>0</v>
      </c>
    </row>
    <row r="119" spans="1:11" x14ac:dyDescent="0.2">
      <c r="A119" s="10" t="s">
        <v>65</v>
      </c>
      <c r="B119" s="4">
        <v>0</v>
      </c>
      <c r="C119" s="11">
        <v>0</v>
      </c>
      <c r="D119" s="4">
        <v>0</v>
      </c>
      <c r="E119" s="11">
        <v>0</v>
      </c>
      <c r="F119" s="4">
        <v>0</v>
      </c>
      <c r="G119" s="11">
        <v>0</v>
      </c>
      <c r="H119" s="4">
        <v>0</v>
      </c>
      <c r="I119" s="11">
        <v>0</v>
      </c>
      <c r="J119" s="4">
        <v>0</v>
      </c>
      <c r="K119" s="11">
        <v>0</v>
      </c>
    </row>
    <row r="120" spans="1:11" s="3" customFormat="1" x14ac:dyDescent="0.2">
      <c r="A120" s="12" t="s">
        <v>66</v>
      </c>
      <c r="B120" s="12">
        <v>0</v>
      </c>
      <c r="C120" s="13">
        <v>0</v>
      </c>
      <c r="D120" s="12">
        <v>0</v>
      </c>
      <c r="E120" s="13">
        <v>0</v>
      </c>
      <c r="F120" s="12">
        <v>0</v>
      </c>
      <c r="G120" s="13">
        <v>0</v>
      </c>
      <c r="H120" s="12">
        <v>1</v>
      </c>
      <c r="I120" s="13">
        <v>100</v>
      </c>
      <c r="J120" s="12">
        <v>1</v>
      </c>
      <c r="K120" s="13">
        <v>100</v>
      </c>
    </row>
    <row r="121" spans="1:11" ht="6" customHeight="1" x14ac:dyDescent="0.2">
      <c r="C121" s="11"/>
      <c r="E121" s="11"/>
      <c r="G121" s="11"/>
      <c r="I121" s="11"/>
      <c r="K121" s="11"/>
    </row>
    <row r="122" spans="1:11" x14ac:dyDescent="0.2">
      <c r="A122" s="7" t="s">
        <v>67</v>
      </c>
      <c r="B122" s="8">
        <v>0</v>
      </c>
      <c r="C122" s="9">
        <v>0</v>
      </c>
      <c r="D122" s="8">
        <v>0</v>
      </c>
      <c r="E122" s="9">
        <v>0</v>
      </c>
      <c r="F122" s="8">
        <v>0</v>
      </c>
      <c r="G122" s="9">
        <v>0</v>
      </c>
      <c r="H122" s="8">
        <v>0</v>
      </c>
      <c r="I122" s="9">
        <v>0</v>
      </c>
      <c r="J122" s="8">
        <v>0</v>
      </c>
      <c r="K122" s="9">
        <v>0</v>
      </c>
    </row>
    <row r="123" spans="1:11" x14ac:dyDescent="0.2">
      <c r="A123" s="10" t="s">
        <v>68</v>
      </c>
      <c r="B123" s="4">
        <v>0</v>
      </c>
      <c r="C123" s="11">
        <v>0</v>
      </c>
      <c r="D123" s="4">
        <v>0</v>
      </c>
      <c r="E123" s="11">
        <v>0</v>
      </c>
      <c r="F123" s="4">
        <v>0</v>
      </c>
      <c r="G123" s="11">
        <v>0</v>
      </c>
      <c r="H123" s="4">
        <v>0</v>
      </c>
      <c r="I123" s="11">
        <v>0</v>
      </c>
      <c r="J123" s="4">
        <v>0</v>
      </c>
      <c r="K123" s="11">
        <v>0</v>
      </c>
    </row>
    <row r="124" spans="1:11" x14ac:dyDescent="0.2">
      <c r="A124" s="10" t="s">
        <v>69</v>
      </c>
      <c r="B124" s="4">
        <v>0</v>
      </c>
      <c r="C124" s="11">
        <v>0</v>
      </c>
      <c r="D124" s="4">
        <v>0</v>
      </c>
      <c r="E124" s="11">
        <v>0</v>
      </c>
      <c r="F124" s="4">
        <v>0</v>
      </c>
      <c r="G124" s="11">
        <v>0</v>
      </c>
      <c r="H124" s="4">
        <v>0</v>
      </c>
      <c r="I124" s="11">
        <v>0</v>
      </c>
      <c r="J124" s="4">
        <v>0</v>
      </c>
      <c r="K124" s="11">
        <v>0</v>
      </c>
    </row>
    <row r="125" spans="1:11" x14ac:dyDescent="0.2">
      <c r="A125" s="10" t="s">
        <v>70</v>
      </c>
      <c r="B125" s="4">
        <v>0</v>
      </c>
      <c r="C125" s="11">
        <v>0</v>
      </c>
      <c r="D125" s="4">
        <v>2</v>
      </c>
      <c r="E125" s="11">
        <v>66.7</v>
      </c>
      <c r="F125" s="4">
        <v>2</v>
      </c>
      <c r="G125" s="11">
        <v>66.7</v>
      </c>
      <c r="H125" s="4">
        <v>1</v>
      </c>
      <c r="I125" s="11">
        <v>33.300000000000004</v>
      </c>
      <c r="J125" s="4">
        <v>3</v>
      </c>
      <c r="K125" s="11">
        <v>100</v>
      </c>
    </row>
    <row r="126" spans="1:11" x14ac:dyDescent="0.2">
      <c r="A126" s="10" t="s">
        <v>71</v>
      </c>
      <c r="B126" s="4">
        <v>0</v>
      </c>
      <c r="C126" s="11">
        <v>0</v>
      </c>
      <c r="D126" s="4">
        <v>0</v>
      </c>
      <c r="E126" s="11">
        <v>0</v>
      </c>
      <c r="F126" s="4">
        <v>0</v>
      </c>
      <c r="G126" s="11">
        <v>0</v>
      </c>
      <c r="H126" s="4">
        <v>0</v>
      </c>
      <c r="I126" s="11">
        <v>0</v>
      </c>
      <c r="J126" s="4">
        <v>0</v>
      </c>
      <c r="K126" s="11">
        <v>0</v>
      </c>
    </row>
    <row r="127" spans="1:11" x14ac:dyDescent="0.2">
      <c r="A127" s="10" t="s">
        <v>72</v>
      </c>
      <c r="B127" s="4">
        <v>0</v>
      </c>
      <c r="C127" s="11">
        <v>0</v>
      </c>
      <c r="D127" s="4">
        <v>0</v>
      </c>
      <c r="E127" s="11">
        <v>0</v>
      </c>
      <c r="F127" s="4">
        <v>0</v>
      </c>
      <c r="G127" s="11">
        <v>0</v>
      </c>
      <c r="H127" s="4">
        <v>0</v>
      </c>
      <c r="I127" s="11">
        <v>0</v>
      </c>
      <c r="J127" s="4">
        <v>0</v>
      </c>
      <c r="K127" s="11">
        <v>0</v>
      </c>
    </row>
    <row r="128" spans="1:11" x14ac:dyDescent="0.2">
      <c r="A128" s="10" t="s">
        <v>73</v>
      </c>
      <c r="B128" s="4">
        <v>0</v>
      </c>
      <c r="C128" s="11">
        <v>0</v>
      </c>
      <c r="D128" s="4">
        <v>0</v>
      </c>
      <c r="E128" s="11">
        <v>0</v>
      </c>
      <c r="F128" s="4">
        <v>0</v>
      </c>
      <c r="G128" s="11">
        <v>0</v>
      </c>
      <c r="H128" s="4">
        <v>0</v>
      </c>
      <c r="I128" s="11">
        <v>0</v>
      </c>
      <c r="J128" s="4">
        <v>0</v>
      </c>
      <c r="K128" s="11">
        <v>0</v>
      </c>
    </row>
    <row r="129" spans="1:11" x14ac:dyDescent="0.2">
      <c r="A129" s="10" t="s">
        <v>74</v>
      </c>
      <c r="B129" s="4">
        <v>0</v>
      </c>
      <c r="C129" s="11">
        <v>0</v>
      </c>
      <c r="D129" s="4">
        <v>0</v>
      </c>
      <c r="E129" s="11">
        <v>0</v>
      </c>
      <c r="F129" s="4">
        <v>0</v>
      </c>
      <c r="G129" s="11">
        <v>0</v>
      </c>
      <c r="H129" s="4">
        <v>0</v>
      </c>
      <c r="I129" s="11">
        <v>0</v>
      </c>
      <c r="J129" s="4">
        <v>0</v>
      </c>
      <c r="K129" s="11">
        <v>0</v>
      </c>
    </row>
    <row r="130" spans="1:11" s="3" customFormat="1" x14ac:dyDescent="0.2">
      <c r="A130" s="12" t="s">
        <v>75</v>
      </c>
      <c r="B130" s="12">
        <v>0</v>
      </c>
      <c r="C130" s="13">
        <v>0</v>
      </c>
      <c r="D130" s="12">
        <v>2</v>
      </c>
      <c r="E130" s="13">
        <v>66.7</v>
      </c>
      <c r="F130" s="12">
        <v>2</v>
      </c>
      <c r="G130" s="13">
        <v>66.7</v>
      </c>
      <c r="H130" s="12">
        <v>1</v>
      </c>
      <c r="I130" s="13">
        <v>33.300000000000004</v>
      </c>
      <c r="J130" s="12">
        <v>3</v>
      </c>
      <c r="K130" s="13">
        <v>100</v>
      </c>
    </row>
    <row r="131" spans="1:11" ht="6" customHeight="1" x14ac:dyDescent="0.2">
      <c r="C131" s="11"/>
      <c r="E131" s="11"/>
      <c r="G131" s="11"/>
      <c r="I131" s="11"/>
      <c r="K131" s="11"/>
    </row>
    <row r="132" spans="1:11" s="3" customFormat="1" x14ac:dyDescent="0.2">
      <c r="A132" s="12" t="s">
        <v>76</v>
      </c>
      <c r="B132" s="12">
        <v>0</v>
      </c>
      <c r="C132" s="13">
        <v>0</v>
      </c>
      <c r="D132" s="12">
        <v>6</v>
      </c>
      <c r="E132" s="13">
        <v>66.7</v>
      </c>
      <c r="F132" s="12">
        <v>6</v>
      </c>
      <c r="G132" s="13">
        <v>66.7</v>
      </c>
      <c r="H132" s="12">
        <v>3</v>
      </c>
      <c r="I132" s="13">
        <v>33.300000000000004</v>
      </c>
      <c r="J132" s="12">
        <v>9</v>
      </c>
      <c r="K132" s="13">
        <v>100</v>
      </c>
    </row>
    <row r="133" spans="1:11" ht="6.75" customHeight="1" x14ac:dyDescent="0.2"/>
    <row r="134" spans="1:11" x14ac:dyDescent="0.2">
      <c r="K134" s="14" t="s">
        <v>212</v>
      </c>
    </row>
  </sheetData>
  <mergeCells count="21">
    <mergeCell ref="A4:A6"/>
    <mergeCell ref="B4:K4"/>
    <mergeCell ref="B5:C5"/>
    <mergeCell ref="D5:E5"/>
    <mergeCell ref="F5:G5"/>
    <mergeCell ref="H5:I5"/>
    <mergeCell ref="J5:K5"/>
    <mergeCell ref="A48:A50"/>
    <mergeCell ref="B48:K48"/>
    <mergeCell ref="B49:C49"/>
    <mergeCell ref="D49:E49"/>
    <mergeCell ref="F49:G49"/>
    <mergeCell ref="H49:I49"/>
    <mergeCell ref="J49:K49"/>
    <mergeCell ref="A92:A94"/>
    <mergeCell ref="B92:K92"/>
    <mergeCell ref="B93:C93"/>
    <mergeCell ref="D93:E93"/>
    <mergeCell ref="F93:G93"/>
    <mergeCell ref="H93:I93"/>
    <mergeCell ref="J93:K93"/>
  </mergeCells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2"/>
  <sheetViews>
    <sheetView showGridLines="0" workbookViewId="0"/>
  </sheetViews>
  <sheetFormatPr defaultRowHeight="12" x14ac:dyDescent="0.2"/>
  <cols>
    <col min="1" max="1" width="21" style="4" bestFit="1" customWidth="1"/>
    <col min="2" max="11" width="10.7109375" style="4" customWidth="1"/>
    <col min="12" max="16384" width="9.140625" style="4"/>
  </cols>
  <sheetData>
    <row r="1" spans="1:11" x14ac:dyDescent="0.2">
      <c r="A1" s="3" t="s">
        <v>229</v>
      </c>
    </row>
    <row r="2" spans="1:11" x14ac:dyDescent="0.2">
      <c r="A2" s="5" t="s">
        <v>34</v>
      </c>
    </row>
    <row r="3" spans="1:11" ht="7.5" customHeight="1" x14ac:dyDescent="0.2"/>
    <row r="4" spans="1:11" x14ac:dyDescent="0.2">
      <c r="A4" s="57" t="s">
        <v>35</v>
      </c>
      <c r="B4" s="60" t="s">
        <v>83</v>
      </c>
      <c r="C4" s="60"/>
      <c r="D4" s="60"/>
      <c r="E4" s="60"/>
      <c r="F4" s="60"/>
      <c r="G4" s="60"/>
      <c r="H4" s="60"/>
      <c r="I4" s="60"/>
      <c r="J4" s="60"/>
      <c r="K4" s="60"/>
    </row>
    <row r="5" spans="1:11" x14ac:dyDescent="0.2">
      <c r="A5" s="59"/>
      <c r="B5" s="56" t="s">
        <v>36</v>
      </c>
      <c r="C5" s="56"/>
      <c r="D5" s="56" t="s">
        <v>37</v>
      </c>
      <c r="E5" s="56"/>
      <c r="F5" s="56" t="s">
        <v>38</v>
      </c>
      <c r="G5" s="56"/>
      <c r="H5" s="56" t="s">
        <v>39</v>
      </c>
      <c r="I5" s="56"/>
      <c r="J5" s="56" t="s">
        <v>40</v>
      </c>
      <c r="K5" s="56"/>
    </row>
    <row r="6" spans="1:11" x14ac:dyDescent="0.2">
      <c r="A6" s="58"/>
      <c r="B6" s="6" t="s">
        <v>41</v>
      </c>
      <c r="C6" s="6" t="s">
        <v>42</v>
      </c>
      <c r="D6" s="6" t="s">
        <v>41</v>
      </c>
      <c r="E6" s="6" t="s">
        <v>42</v>
      </c>
      <c r="F6" s="6" t="s">
        <v>41</v>
      </c>
      <c r="G6" s="6" t="s">
        <v>42</v>
      </c>
      <c r="H6" s="6" t="s">
        <v>41</v>
      </c>
      <c r="I6" s="6" t="s">
        <v>42</v>
      </c>
      <c r="J6" s="6" t="s">
        <v>41</v>
      </c>
      <c r="K6" s="6" t="s">
        <v>42</v>
      </c>
    </row>
    <row r="7" spans="1:11" x14ac:dyDescent="0.2">
      <c r="A7" s="7" t="s">
        <v>43</v>
      </c>
      <c r="B7" s="8">
        <v>0</v>
      </c>
      <c r="C7" s="9">
        <v>0</v>
      </c>
      <c r="D7" s="8">
        <v>0</v>
      </c>
      <c r="E7" s="9">
        <v>0</v>
      </c>
      <c r="F7" s="8">
        <v>0</v>
      </c>
      <c r="G7" s="9">
        <v>0</v>
      </c>
      <c r="H7" s="8">
        <v>3</v>
      </c>
      <c r="I7" s="9">
        <v>100</v>
      </c>
      <c r="J7" s="8">
        <v>3</v>
      </c>
      <c r="K7" s="9">
        <v>100</v>
      </c>
    </row>
    <row r="8" spans="1:11" x14ac:dyDescent="0.2">
      <c r="A8" s="10" t="s">
        <v>44</v>
      </c>
      <c r="B8" s="4">
        <v>0</v>
      </c>
      <c r="C8" s="11">
        <v>0</v>
      </c>
      <c r="D8" s="4">
        <v>0</v>
      </c>
      <c r="E8" s="11">
        <v>0</v>
      </c>
      <c r="F8" s="4">
        <v>0</v>
      </c>
      <c r="G8" s="11">
        <v>0</v>
      </c>
      <c r="H8" s="4">
        <v>1</v>
      </c>
      <c r="I8" s="11">
        <v>100</v>
      </c>
      <c r="J8" s="4">
        <v>1</v>
      </c>
      <c r="K8" s="11">
        <v>100</v>
      </c>
    </row>
    <row r="9" spans="1:11" x14ac:dyDescent="0.2">
      <c r="A9" s="10" t="s">
        <v>45</v>
      </c>
      <c r="B9" s="4">
        <v>0</v>
      </c>
      <c r="C9" s="11">
        <v>0</v>
      </c>
      <c r="D9" s="4">
        <v>0</v>
      </c>
      <c r="E9" s="11">
        <v>0</v>
      </c>
      <c r="F9" s="4">
        <v>0</v>
      </c>
      <c r="G9" s="11">
        <v>0</v>
      </c>
      <c r="H9" s="4">
        <v>3</v>
      </c>
      <c r="I9" s="11">
        <v>100</v>
      </c>
      <c r="J9" s="4">
        <v>3</v>
      </c>
      <c r="K9" s="11">
        <v>100</v>
      </c>
    </row>
    <row r="10" spans="1:11" x14ac:dyDescent="0.2">
      <c r="A10" s="10" t="s">
        <v>46</v>
      </c>
      <c r="B10" s="4">
        <v>1</v>
      </c>
      <c r="C10" s="11">
        <v>12.5</v>
      </c>
      <c r="D10" s="4">
        <v>2</v>
      </c>
      <c r="E10" s="11">
        <v>25</v>
      </c>
      <c r="F10" s="4">
        <v>3</v>
      </c>
      <c r="G10" s="11">
        <v>37.5</v>
      </c>
      <c r="H10" s="4">
        <v>5</v>
      </c>
      <c r="I10" s="11">
        <v>62.5</v>
      </c>
      <c r="J10" s="4">
        <v>8</v>
      </c>
      <c r="K10" s="11">
        <v>100</v>
      </c>
    </row>
    <row r="11" spans="1:11" x14ac:dyDescent="0.2">
      <c r="A11" s="10" t="s">
        <v>47</v>
      </c>
      <c r="B11" s="4">
        <v>0</v>
      </c>
      <c r="C11" s="11">
        <v>0</v>
      </c>
      <c r="D11" s="4">
        <v>1</v>
      </c>
      <c r="E11" s="11">
        <v>33.300000000000004</v>
      </c>
      <c r="F11" s="4">
        <v>1</v>
      </c>
      <c r="G11" s="11">
        <v>33.300000000000004</v>
      </c>
      <c r="H11" s="4">
        <v>2</v>
      </c>
      <c r="I11" s="11">
        <v>66.7</v>
      </c>
      <c r="J11" s="4">
        <v>3</v>
      </c>
      <c r="K11" s="11">
        <v>100</v>
      </c>
    </row>
    <row r="12" spans="1:11" s="3" customFormat="1" x14ac:dyDescent="0.2">
      <c r="A12" s="12" t="s">
        <v>48</v>
      </c>
      <c r="B12" s="12">
        <v>1</v>
      </c>
      <c r="C12" s="13">
        <v>5.6000000000000005</v>
      </c>
      <c r="D12" s="12">
        <v>3</v>
      </c>
      <c r="E12" s="13">
        <v>16.7</v>
      </c>
      <c r="F12" s="12">
        <v>4</v>
      </c>
      <c r="G12" s="13">
        <v>22.2</v>
      </c>
      <c r="H12" s="12">
        <v>14</v>
      </c>
      <c r="I12" s="13">
        <v>77.8</v>
      </c>
      <c r="J12" s="12">
        <v>18</v>
      </c>
      <c r="K12" s="13">
        <v>100</v>
      </c>
    </row>
    <row r="13" spans="1:11" ht="6" customHeight="1" x14ac:dyDescent="0.2">
      <c r="C13" s="11"/>
      <c r="E13" s="11"/>
      <c r="G13" s="11"/>
      <c r="I13" s="11"/>
      <c r="K13" s="11"/>
    </row>
    <row r="14" spans="1:11" x14ac:dyDescent="0.2">
      <c r="A14" s="7" t="s">
        <v>49</v>
      </c>
      <c r="B14" s="8">
        <v>0</v>
      </c>
      <c r="C14" s="9">
        <v>0</v>
      </c>
      <c r="D14" s="8">
        <v>0</v>
      </c>
      <c r="E14" s="9">
        <v>0</v>
      </c>
      <c r="F14" s="8">
        <v>0</v>
      </c>
      <c r="G14" s="9">
        <v>0</v>
      </c>
      <c r="H14" s="8">
        <v>2</v>
      </c>
      <c r="I14" s="9">
        <v>100</v>
      </c>
      <c r="J14" s="8">
        <v>2</v>
      </c>
      <c r="K14" s="9">
        <v>100</v>
      </c>
    </row>
    <row r="15" spans="1:11" x14ac:dyDescent="0.2">
      <c r="A15" s="10" t="s">
        <v>50</v>
      </c>
      <c r="B15" s="4">
        <v>0</v>
      </c>
      <c r="C15" s="11">
        <v>0</v>
      </c>
      <c r="D15" s="4">
        <v>0</v>
      </c>
      <c r="E15" s="11">
        <v>0</v>
      </c>
      <c r="F15" s="4">
        <v>0</v>
      </c>
      <c r="G15" s="11">
        <v>0</v>
      </c>
      <c r="H15" s="4">
        <v>0</v>
      </c>
      <c r="I15" s="11">
        <v>0</v>
      </c>
      <c r="J15" s="4">
        <v>0</v>
      </c>
      <c r="K15" s="11">
        <v>0</v>
      </c>
    </row>
    <row r="16" spans="1:11" x14ac:dyDescent="0.2">
      <c r="A16" s="10" t="s">
        <v>51</v>
      </c>
      <c r="B16" s="4">
        <v>1</v>
      </c>
      <c r="C16" s="11">
        <v>20</v>
      </c>
      <c r="D16" s="4">
        <v>2</v>
      </c>
      <c r="E16" s="11">
        <v>40</v>
      </c>
      <c r="F16" s="4">
        <v>3</v>
      </c>
      <c r="G16" s="11">
        <v>60</v>
      </c>
      <c r="H16" s="4">
        <v>2</v>
      </c>
      <c r="I16" s="11">
        <v>40</v>
      </c>
      <c r="J16" s="4">
        <v>5</v>
      </c>
      <c r="K16" s="11">
        <v>100</v>
      </c>
    </row>
    <row r="17" spans="1:11" s="3" customFormat="1" x14ac:dyDescent="0.2">
      <c r="A17" s="12" t="s">
        <v>52</v>
      </c>
      <c r="B17" s="12">
        <v>1</v>
      </c>
      <c r="C17" s="13">
        <v>14.299999999999999</v>
      </c>
      <c r="D17" s="12">
        <v>2</v>
      </c>
      <c r="E17" s="13">
        <v>28.599999999999998</v>
      </c>
      <c r="F17" s="12">
        <v>3</v>
      </c>
      <c r="G17" s="13">
        <v>42.9</v>
      </c>
      <c r="H17" s="12">
        <v>4</v>
      </c>
      <c r="I17" s="13">
        <v>57.099999999999994</v>
      </c>
      <c r="J17" s="12">
        <v>7</v>
      </c>
      <c r="K17" s="13">
        <v>100</v>
      </c>
    </row>
    <row r="18" spans="1:11" ht="6" customHeight="1" x14ac:dyDescent="0.2">
      <c r="C18" s="11"/>
      <c r="E18" s="11"/>
      <c r="G18" s="11"/>
      <c r="I18" s="11"/>
      <c r="K18" s="11"/>
    </row>
    <row r="19" spans="1:11" x14ac:dyDescent="0.2">
      <c r="A19" s="7" t="s">
        <v>53</v>
      </c>
      <c r="B19" s="8">
        <v>1</v>
      </c>
      <c r="C19" s="9">
        <v>50</v>
      </c>
      <c r="D19" s="8">
        <v>1</v>
      </c>
      <c r="E19" s="9">
        <v>50</v>
      </c>
      <c r="F19" s="8">
        <v>2</v>
      </c>
      <c r="G19" s="9">
        <v>100</v>
      </c>
      <c r="H19" s="8">
        <v>0</v>
      </c>
      <c r="I19" s="9">
        <v>0</v>
      </c>
      <c r="J19" s="8">
        <v>2</v>
      </c>
      <c r="K19" s="9">
        <v>100</v>
      </c>
    </row>
    <row r="20" spans="1:11" x14ac:dyDescent="0.2">
      <c r="A20" s="10" t="s">
        <v>54</v>
      </c>
      <c r="B20" s="4">
        <v>0</v>
      </c>
      <c r="C20" s="11">
        <v>0</v>
      </c>
      <c r="D20" s="4">
        <v>0</v>
      </c>
      <c r="E20" s="11">
        <v>0</v>
      </c>
      <c r="F20" s="4">
        <v>0</v>
      </c>
      <c r="G20" s="11">
        <v>0</v>
      </c>
      <c r="H20" s="4">
        <v>1</v>
      </c>
      <c r="I20" s="11">
        <v>100</v>
      </c>
      <c r="J20" s="4">
        <v>1</v>
      </c>
      <c r="K20" s="11">
        <v>100</v>
      </c>
    </row>
    <row r="21" spans="1:11" x14ac:dyDescent="0.2">
      <c r="A21" s="10" t="s">
        <v>55</v>
      </c>
      <c r="B21" s="4">
        <v>0</v>
      </c>
      <c r="C21" s="11">
        <v>0</v>
      </c>
      <c r="D21" s="4">
        <v>0</v>
      </c>
      <c r="E21" s="11">
        <v>0</v>
      </c>
      <c r="F21" s="4">
        <v>0</v>
      </c>
      <c r="G21" s="11">
        <v>0</v>
      </c>
      <c r="H21" s="4">
        <v>1</v>
      </c>
      <c r="I21" s="11">
        <v>100</v>
      </c>
      <c r="J21" s="4">
        <v>1</v>
      </c>
      <c r="K21" s="11">
        <v>100</v>
      </c>
    </row>
    <row r="22" spans="1:11" x14ac:dyDescent="0.2">
      <c r="A22" s="10" t="s">
        <v>56</v>
      </c>
      <c r="B22" s="4">
        <v>0</v>
      </c>
      <c r="C22" s="11">
        <v>0</v>
      </c>
      <c r="D22" s="4">
        <v>0</v>
      </c>
      <c r="E22" s="11">
        <v>0</v>
      </c>
      <c r="F22" s="4">
        <v>0</v>
      </c>
      <c r="G22" s="11">
        <v>0</v>
      </c>
      <c r="H22" s="4">
        <v>1</v>
      </c>
      <c r="I22" s="11">
        <v>100</v>
      </c>
      <c r="J22" s="4">
        <v>1</v>
      </c>
      <c r="K22" s="11">
        <v>100</v>
      </c>
    </row>
    <row r="23" spans="1:11" x14ac:dyDescent="0.2">
      <c r="A23" s="10" t="s">
        <v>57</v>
      </c>
      <c r="B23" s="4">
        <v>0</v>
      </c>
      <c r="C23" s="11">
        <v>0</v>
      </c>
      <c r="D23" s="4">
        <v>0</v>
      </c>
      <c r="E23" s="11">
        <v>0</v>
      </c>
      <c r="F23" s="4">
        <v>0</v>
      </c>
      <c r="G23" s="11">
        <v>0</v>
      </c>
      <c r="H23" s="4">
        <v>0</v>
      </c>
      <c r="I23" s="11">
        <v>0</v>
      </c>
      <c r="J23" s="4">
        <v>0</v>
      </c>
      <c r="K23" s="11">
        <v>0</v>
      </c>
    </row>
    <row r="24" spans="1:11" x14ac:dyDescent="0.2">
      <c r="A24" s="10" t="s">
        <v>58</v>
      </c>
      <c r="B24" s="4">
        <v>0</v>
      </c>
      <c r="C24" s="11">
        <v>0</v>
      </c>
      <c r="D24" s="4">
        <v>0</v>
      </c>
      <c r="E24" s="11">
        <v>0</v>
      </c>
      <c r="F24" s="4">
        <v>0</v>
      </c>
      <c r="G24" s="11">
        <v>0</v>
      </c>
      <c r="H24" s="4">
        <v>0</v>
      </c>
      <c r="I24" s="11">
        <v>0</v>
      </c>
      <c r="J24" s="4">
        <v>0</v>
      </c>
      <c r="K24" s="11">
        <v>0</v>
      </c>
    </row>
    <row r="25" spans="1:11" x14ac:dyDescent="0.2">
      <c r="A25" s="10" t="s">
        <v>59</v>
      </c>
      <c r="B25" s="4">
        <v>0</v>
      </c>
      <c r="C25" s="11">
        <v>0</v>
      </c>
      <c r="D25" s="4">
        <v>0</v>
      </c>
      <c r="E25" s="11">
        <v>0</v>
      </c>
      <c r="F25" s="4">
        <v>0</v>
      </c>
      <c r="G25" s="11">
        <v>0</v>
      </c>
      <c r="H25" s="4">
        <v>1</v>
      </c>
      <c r="I25" s="11">
        <v>100</v>
      </c>
      <c r="J25" s="4">
        <v>1</v>
      </c>
      <c r="K25" s="11">
        <v>100</v>
      </c>
    </row>
    <row r="26" spans="1:11" x14ac:dyDescent="0.2">
      <c r="A26" s="10" t="s">
        <v>60</v>
      </c>
      <c r="B26" s="4">
        <v>0</v>
      </c>
      <c r="C26" s="11">
        <v>0</v>
      </c>
      <c r="D26" s="4">
        <v>0</v>
      </c>
      <c r="E26" s="11">
        <v>0</v>
      </c>
      <c r="F26" s="4">
        <v>0</v>
      </c>
      <c r="G26" s="11">
        <v>0</v>
      </c>
      <c r="H26" s="4">
        <v>0</v>
      </c>
      <c r="I26" s="11">
        <v>0</v>
      </c>
      <c r="J26" s="4">
        <v>0</v>
      </c>
      <c r="K26" s="11">
        <v>0</v>
      </c>
    </row>
    <row r="27" spans="1:11" x14ac:dyDescent="0.2">
      <c r="A27" s="10" t="s">
        <v>61</v>
      </c>
      <c r="B27" s="4">
        <v>0</v>
      </c>
      <c r="C27" s="11">
        <v>0</v>
      </c>
      <c r="D27" s="4">
        <v>0</v>
      </c>
      <c r="E27" s="11">
        <v>0</v>
      </c>
      <c r="F27" s="4">
        <v>0</v>
      </c>
      <c r="G27" s="11">
        <v>0</v>
      </c>
      <c r="H27" s="4">
        <v>2</v>
      </c>
      <c r="I27" s="11">
        <v>100</v>
      </c>
      <c r="J27" s="4">
        <v>2</v>
      </c>
      <c r="K27" s="11">
        <v>100</v>
      </c>
    </row>
    <row r="28" spans="1:11" x14ac:dyDescent="0.2">
      <c r="A28" s="10" t="s">
        <v>62</v>
      </c>
      <c r="B28" s="4">
        <v>0</v>
      </c>
      <c r="C28" s="11">
        <v>0</v>
      </c>
      <c r="D28" s="4">
        <v>0</v>
      </c>
      <c r="E28" s="11">
        <v>0</v>
      </c>
      <c r="F28" s="4">
        <v>0</v>
      </c>
      <c r="G28" s="11">
        <v>0</v>
      </c>
      <c r="H28" s="4">
        <v>0</v>
      </c>
      <c r="I28" s="11">
        <v>0</v>
      </c>
      <c r="J28" s="4">
        <v>0</v>
      </c>
      <c r="K28" s="11">
        <v>0</v>
      </c>
    </row>
    <row r="29" spans="1:11" x14ac:dyDescent="0.2">
      <c r="A29" s="10" t="s">
        <v>63</v>
      </c>
      <c r="B29" s="4">
        <v>0</v>
      </c>
      <c r="C29" s="11">
        <v>0</v>
      </c>
      <c r="D29" s="4">
        <v>1</v>
      </c>
      <c r="E29" s="11">
        <v>25</v>
      </c>
      <c r="F29" s="4">
        <v>1</v>
      </c>
      <c r="G29" s="11">
        <v>25</v>
      </c>
      <c r="H29" s="4">
        <v>3</v>
      </c>
      <c r="I29" s="11">
        <v>75</v>
      </c>
      <c r="J29" s="4">
        <v>4</v>
      </c>
      <c r="K29" s="11">
        <v>100</v>
      </c>
    </row>
    <row r="30" spans="1:11" x14ac:dyDescent="0.2">
      <c r="A30" s="10" t="s">
        <v>64</v>
      </c>
      <c r="B30" s="4">
        <v>0</v>
      </c>
      <c r="C30" s="11">
        <v>0</v>
      </c>
      <c r="D30" s="4">
        <v>1</v>
      </c>
      <c r="E30" s="11">
        <v>50</v>
      </c>
      <c r="F30" s="4">
        <v>1</v>
      </c>
      <c r="G30" s="11">
        <v>50</v>
      </c>
      <c r="H30" s="4">
        <v>1</v>
      </c>
      <c r="I30" s="11">
        <v>50</v>
      </c>
      <c r="J30" s="4">
        <v>2</v>
      </c>
      <c r="K30" s="11">
        <v>100</v>
      </c>
    </row>
    <row r="31" spans="1:11" x14ac:dyDescent="0.2">
      <c r="A31" s="10" t="s">
        <v>65</v>
      </c>
      <c r="B31" s="4">
        <v>0</v>
      </c>
      <c r="C31" s="11">
        <v>0</v>
      </c>
      <c r="D31" s="4">
        <v>0</v>
      </c>
      <c r="E31" s="11">
        <v>0</v>
      </c>
      <c r="F31" s="4">
        <v>0</v>
      </c>
      <c r="G31" s="11">
        <v>0</v>
      </c>
      <c r="H31" s="4">
        <v>1</v>
      </c>
      <c r="I31" s="11">
        <v>100</v>
      </c>
      <c r="J31" s="4">
        <v>1</v>
      </c>
      <c r="K31" s="11">
        <v>100</v>
      </c>
    </row>
    <row r="32" spans="1:11" s="3" customFormat="1" x14ac:dyDescent="0.2">
      <c r="A32" s="12" t="s">
        <v>66</v>
      </c>
      <c r="B32" s="12">
        <v>1</v>
      </c>
      <c r="C32" s="13">
        <v>6.7</v>
      </c>
      <c r="D32" s="12">
        <v>3</v>
      </c>
      <c r="E32" s="13">
        <v>20</v>
      </c>
      <c r="F32" s="12">
        <v>4</v>
      </c>
      <c r="G32" s="13">
        <v>26.700000000000003</v>
      </c>
      <c r="H32" s="12">
        <v>11</v>
      </c>
      <c r="I32" s="13">
        <v>73.3</v>
      </c>
      <c r="J32" s="12">
        <v>15</v>
      </c>
      <c r="K32" s="13">
        <v>100</v>
      </c>
    </row>
    <row r="33" spans="1:11" ht="6" customHeight="1" x14ac:dyDescent="0.2">
      <c r="C33" s="11"/>
      <c r="E33" s="11"/>
      <c r="G33" s="11"/>
      <c r="I33" s="11"/>
      <c r="K33" s="11"/>
    </row>
    <row r="34" spans="1:11" x14ac:dyDescent="0.2">
      <c r="A34" s="7" t="s">
        <v>67</v>
      </c>
      <c r="B34" s="8"/>
      <c r="C34" s="9"/>
      <c r="D34" s="8"/>
      <c r="E34" s="9"/>
      <c r="F34" s="8"/>
      <c r="G34" s="9"/>
      <c r="H34" s="8"/>
      <c r="I34" s="9"/>
      <c r="J34" s="8"/>
      <c r="K34" s="9"/>
    </row>
    <row r="35" spans="1:11" x14ac:dyDescent="0.2">
      <c r="A35" s="10" t="s">
        <v>68</v>
      </c>
      <c r="B35" s="4">
        <v>0</v>
      </c>
      <c r="C35" s="11">
        <v>0</v>
      </c>
      <c r="D35" s="4">
        <v>0</v>
      </c>
      <c r="E35" s="11">
        <v>0</v>
      </c>
      <c r="F35" s="4">
        <v>0</v>
      </c>
      <c r="G35" s="11">
        <v>0</v>
      </c>
      <c r="H35" s="4">
        <v>1</v>
      </c>
      <c r="I35" s="11">
        <v>100</v>
      </c>
      <c r="J35" s="4">
        <v>1</v>
      </c>
      <c r="K35" s="11">
        <v>100</v>
      </c>
    </row>
    <row r="36" spans="1:11" x14ac:dyDescent="0.2">
      <c r="A36" s="10" t="s">
        <v>69</v>
      </c>
      <c r="B36" s="4">
        <v>0</v>
      </c>
      <c r="C36" s="11">
        <v>0</v>
      </c>
      <c r="D36" s="4">
        <v>0</v>
      </c>
      <c r="E36" s="11">
        <v>0</v>
      </c>
      <c r="F36" s="4">
        <v>0</v>
      </c>
      <c r="G36" s="11">
        <v>0</v>
      </c>
      <c r="H36" s="4">
        <v>1</v>
      </c>
      <c r="I36" s="11">
        <v>100</v>
      </c>
      <c r="J36" s="4">
        <v>1</v>
      </c>
      <c r="K36" s="11">
        <v>100</v>
      </c>
    </row>
    <row r="37" spans="1:11" x14ac:dyDescent="0.2">
      <c r="A37" s="10" t="s">
        <v>70</v>
      </c>
      <c r="B37" s="4">
        <v>0</v>
      </c>
      <c r="C37" s="11">
        <v>0</v>
      </c>
      <c r="D37" s="4">
        <v>0</v>
      </c>
      <c r="E37" s="11">
        <v>0</v>
      </c>
      <c r="F37" s="4">
        <v>0</v>
      </c>
      <c r="G37" s="11">
        <v>0</v>
      </c>
      <c r="H37" s="4">
        <v>0</v>
      </c>
      <c r="I37" s="11">
        <v>0</v>
      </c>
      <c r="J37" s="4">
        <v>0</v>
      </c>
      <c r="K37" s="11">
        <v>0</v>
      </c>
    </row>
    <row r="38" spans="1:11" x14ac:dyDescent="0.2">
      <c r="A38" s="10" t="s">
        <v>71</v>
      </c>
      <c r="B38" s="4">
        <v>0</v>
      </c>
      <c r="C38" s="11">
        <v>0</v>
      </c>
      <c r="D38" s="4">
        <v>0</v>
      </c>
      <c r="E38" s="11">
        <v>0</v>
      </c>
      <c r="F38" s="4">
        <v>0</v>
      </c>
      <c r="G38" s="11">
        <v>0</v>
      </c>
      <c r="H38" s="4">
        <v>4</v>
      </c>
      <c r="I38" s="11">
        <v>100</v>
      </c>
      <c r="J38" s="4">
        <v>4</v>
      </c>
      <c r="K38" s="11">
        <v>100</v>
      </c>
    </row>
    <row r="39" spans="1:11" x14ac:dyDescent="0.2">
      <c r="A39" s="10" t="s">
        <v>72</v>
      </c>
      <c r="B39" s="4">
        <v>0</v>
      </c>
      <c r="C39" s="11">
        <v>0</v>
      </c>
      <c r="D39" s="4">
        <v>0</v>
      </c>
      <c r="E39" s="11">
        <v>0</v>
      </c>
      <c r="F39" s="4">
        <v>0</v>
      </c>
      <c r="G39" s="11">
        <v>0</v>
      </c>
      <c r="H39" s="4">
        <v>3</v>
      </c>
      <c r="I39" s="11">
        <v>100</v>
      </c>
      <c r="J39" s="4">
        <v>3</v>
      </c>
      <c r="K39" s="11">
        <v>100</v>
      </c>
    </row>
    <row r="40" spans="1:11" x14ac:dyDescent="0.2">
      <c r="A40" s="10" t="s">
        <v>73</v>
      </c>
      <c r="B40" s="4">
        <v>0</v>
      </c>
      <c r="C40" s="11">
        <v>0</v>
      </c>
      <c r="D40" s="4">
        <v>0</v>
      </c>
      <c r="E40" s="11">
        <v>0</v>
      </c>
      <c r="F40" s="4">
        <v>0</v>
      </c>
      <c r="G40" s="11">
        <v>0</v>
      </c>
      <c r="H40" s="4">
        <v>3</v>
      </c>
      <c r="I40" s="11">
        <v>100</v>
      </c>
      <c r="J40" s="4">
        <v>3</v>
      </c>
      <c r="K40" s="11">
        <v>100</v>
      </c>
    </row>
    <row r="41" spans="1:11" x14ac:dyDescent="0.2">
      <c r="A41" s="10" t="s">
        <v>74</v>
      </c>
      <c r="B41" s="4">
        <v>0</v>
      </c>
      <c r="C41" s="11">
        <v>0</v>
      </c>
      <c r="D41" s="4">
        <v>0</v>
      </c>
      <c r="E41" s="11">
        <v>0</v>
      </c>
      <c r="F41" s="4">
        <v>0</v>
      </c>
      <c r="G41" s="11">
        <v>0</v>
      </c>
      <c r="H41" s="4">
        <v>0</v>
      </c>
      <c r="I41" s="11">
        <v>0</v>
      </c>
      <c r="J41" s="4">
        <v>0</v>
      </c>
      <c r="K41" s="11">
        <v>0</v>
      </c>
    </row>
    <row r="42" spans="1:11" s="3" customFormat="1" x14ac:dyDescent="0.2">
      <c r="A42" s="12" t="s">
        <v>75</v>
      </c>
      <c r="B42" s="12">
        <v>0</v>
      </c>
      <c r="C42" s="13">
        <v>0</v>
      </c>
      <c r="D42" s="12">
        <v>0</v>
      </c>
      <c r="E42" s="13">
        <v>0</v>
      </c>
      <c r="F42" s="12">
        <v>0</v>
      </c>
      <c r="G42" s="13">
        <v>0</v>
      </c>
      <c r="H42" s="12">
        <v>12</v>
      </c>
      <c r="I42" s="13">
        <v>100</v>
      </c>
      <c r="J42" s="12">
        <v>12</v>
      </c>
      <c r="K42" s="13">
        <v>100</v>
      </c>
    </row>
    <row r="43" spans="1:11" ht="6" customHeight="1" x14ac:dyDescent="0.2">
      <c r="C43" s="11"/>
      <c r="E43" s="11"/>
      <c r="G43" s="11"/>
      <c r="I43" s="11"/>
      <c r="K43" s="11"/>
    </row>
    <row r="44" spans="1:11" s="3" customFormat="1" x14ac:dyDescent="0.2">
      <c r="A44" s="12" t="s">
        <v>76</v>
      </c>
      <c r="B44" s="12">
        <v>3</v>
      </c>
      <c r="C44" s="13">
        <v>5.8000000000000007</v>
      </c>
      <c r="D44" s="12">
        <v>8</v>
      </c>
      <c r="E44" s="13">
        <v>15.4</v>
      </c>
      <c r="F44" s="12">
        <v>11</v>
      </c>
      <c r="G44" s="13">
        <v>21.2</v>
      </c>
      <c r="H44" s="12">
        <v>41</v>
      </c>
      <c r="I44" s="13">
        <v>78.8</v>
      </c>
      <c r="J44" s="12">
        <v>52</v>
      </c>
      <c r="K44" s="13">
        <v>100</v>
      </c>
    </row>
    <row r="45" spans="1:11" ht="7.5" customHeight="1" x14ac:dyDescent="0.2"/>
    <row r="46" spans="1:11" x14ac:dyDescent="0.2">
      <c r="A46" s="16" t="s">
        <v>84</v>
      </c>
    </row>
    <row r="47" spans="1:11" ht="7.5" customHeight="1" x14ac:dyDescent="0.2"/>
    <row r="48" spans="1:11" x14ac:dyDescent="0.2">
      <c r="A48" s="57" t="s">
        <v>35</v>
      </c>
      <c r="B48" s="60" t="s">
        <v>85</v>
      </c>
      <c r="C48" s="60"/>
      <c r="D48" s="60"/>
      <c r="E48" s="60"/>
      <c r="F48" s="60"/>
      <c r="G48" s="60"/>
      <c r="H48" s="60"/>
      <c r="I48" s="60"/>
      <c r="J48" s="60"/>
      <c r="K48" s="60"/>
    </row>
    <row r="49" spans="1:11" x14ac:dyDescent="0.2">
      <c r="A49" s="59"/>
      <c r="B49" s="56" t="s">
        <v>36</v>
      </c>
      <c r="C49" s="56"/>
      <c r="D49" s="56" t="s">
        <v>37</v>
      </c>
      <c r="E49" s="56"/>
      <c r="F49" s="56" t="s">
        <v>38</v>
      </c>
      <c r="G49" s="56"/>
      <c r="H49" s="56" t="s">
        <v>39</v>
      </c>
      <c r="I49" s="56"/>
      <c r="J49" s="56" t="s">
        <v>40</v>
      </c>
      <c r="K49" s="56"/>
    </row>
    <row r="50" spans="1:11" x14ac:dyDescent="0.2">
      <c r="A50" s="58"/>
      <c r="B50" s="6" t="s">
        <v>41</v>
      </c>
      <c r="C50" s="6" t="s">
        <v>42</v>
      </c>
      <c r="D50" s="6" t="s">
        <v>41</v>
      </c>
      <c r="E50" s="6" t="s">
        <v>42</v>
      </c>
      <c r="F50" s="6" t="s">
        <v>41</v>
      </c>
      <c r="G50" s="6" t="s">
        <v>42</v>
      </c>
      <c r="H50" s="6" t="s">
        <v>41</v>
      </c>
      <c r="I50" s="6" t="s">
        <v>42</v>
      </c>
      <c r="J50" s="6" t="s">
        <v>41</v>
      </c>
      <c r="K50" s="6" t="s">
        <v>42</v>
      </c>
    </row>
    <row r="51" spans="1:11" x14ac:dyDescent="0.2">
      <c r="A51" s="7" t="s">
        <v>43</v>
      </c>
      <c r="B51" s="8">
        <v>0</v>
      </c>
      <c r="C51" s="9">
        <v>0</v>
      </c>
      <c r="D51" s="8">
        <v>9</v>
      </c>
      <c r="E51" s="9">
        <v>33.300000000000004</v>
      </c>
      <c r="F51" s="8">
        <v>9</v>
      </c>
      <c r="G51" s="9">
        <v>33.300000000000004</v>
      </c>
      <c r="H51" s="8">
        <v>18</v>
      </c>
      <c r="I51" s="9">
        <v>66.7</v>
      </c>
      <c r="J51" s="8">
        <v>27</v>
      </c>
      <c r="K51" s="9">
        <v>100</v>
      </c>
    </row>
    <row r="52" spans="1:11" x14ac:dyDescent="0.2">
      <c r="A52" s="10" t="s">
        <v>44</v>
      </c>
      <c r="B52" s="4">
        <v>0</v>
      </c>
      <c r="C52" s="11">
        <v>0</v>
      </c>
      <c r="D52" s="4">
        <v>3</v>
      </c>
      <c r="E52" s="11">
        <v>42.9</v>
      </c>
      <c r="F52" s="4">
        <v>3</v>
      </c>
      <c r="G52" s="11">
        <v>42.9</v>
      </c>
      <c r="H52" s="4">
        <v>4</v>
      </c>
      <c r="I52" s="11">
        <v>57.099999999999994</v>
      </c>
      <c r="J52" s="4">
        <v>7</v>
      </c>
      <c r="K52" s="11">
        <v>100</v>
      </c>
    </row>
    <row r="53" spans="1:11" x14ac:dyDescent="0.2">
      <c r="A53" s="10" t="s">
        <v>45</v>
      </c>
      <c r="B53" s="4">
        <v>0</v>
      </c>
      <c r="C53" s="11">
        <v>0</v>
      </c>
      <c r="D53" s="4">
        <v>0</v>
      </c>
      <c r="E53" s="11">
        <v>0</v>
      </c>
      <c r="F53" s="4">
        <v>0</v>
      </c>
      <c r="G53" s="11">
        <v>0</v>
      </c>
      <c r="H53" s="4">
        <v>12</v>
      </c>
      <c r="I53" s="11">
        <v>100</v>
      </c>
      <c r="J53" s="4">
        <v>12</v>
      </c>
      <c r="K53" s="11">
        <v>100</v>
      </c>
    </row>
    <row r="54" spans="1:11" x14ac:dyDescent="0.2">
      <c r="A54" s="10" t="s">
        <v>46</v>
      </c>
      <c r="B54" s="4">
        <v>1</v>
      </c>
      <c r="C54" s="11">
        <v>11.1</v>
      </c>
      <c r="D54" s="4">
        <v>4</v>
      </c>
      <c r="E54" s="11">
        <v>44.4</v>
      </c>
      <c r="F54" s="4">
        <v>5</v>
      </c>
      <c r="G54" s="11">
        <v>55.600000000000009</v>
      </c>
      <c r="H54" s="4">
        <v>4</v>
      </c>
      <c r="I54" s="11">
        <v>44.4</v>
      </c>
      <c r="J54" s="4">
        <v>9</v>
      </c>
      <c r="K54" s="11">
        <v>100</v>
      </c>
    </row>
    <row r="55" spans="1:11" x14ac:dyDescent="0.2">
      <c r="A55" s="10" t="s">
        <v>47</v>
      </c>
      <c r="B55" s="4">
        <v>0</v>
      </c>
      <c r="C55" s="11">
        <v>0</v>
      </c>
      <c r="D55" s="4">
        <v>4</v>
      </c>
      <c r="E55" s="11">
        <v>26.700000000000003</v>
      </c>
      <c r="F55" s="4">
        <v>4</v>
      </c>
      <c r="G55" s="11">
        <v>26.700000000000003</v>
      </c>
      <c r="H55" s="4">
        <v>11</v>
      </c>
      <c r="I55" s="11">
        <v>73.3</v>
      </c>
      <c r="J55" s="4">
        <v>15</v>
      </c>
      <c r="K55" s="11">
        <v>100</v>
      </c>
    </row>
    <row r="56" spans="1:11" s="3" customFormat="1" x14ac:dyDescent="0.2">
      <c r="A56" s="12" t="s">
        <v>48</v>
      </c>
      <c r="B56" s="12">
        <v>1</v>
      </c>
      <c r="C56" s="13">
        <v>1.4000000000000001</v>
      </c>
      <c r="D56" s="12">
        <v>20</v>
      </c>
      <c r="E56" s="13">
        <v>28.599999999999998</v>
      </c>
      <c r="F56" s="12">
        <v>21</v>
      </c>
      <c r="G56" s="13">
        <v>30</v>
      </c>
      <c r="H56" s="12">
        <v>49</v>
      </c>
      <c r="I56" s="13">
        <v>70</v>
      </c>
      <c r="J56" s="12">
        <v>70</v>
      </c>
      <c r="K56" s="13">
        <v>100</v>
      </c>
    </row>
    <row r="57" spans="1:11" ht="6" customHeight="1" x14ac:dyDescent="0.2">
      <c r="C57" s="11"/>
      <c r="E57" s="11"/>
      <c r="G57" s="11"/>
      <c r="I57" s="11"/>
      <c r="K57" s="11"/>
    </row>
    <row r="58" spans="1:11" x14ac:dyDescent="0.2">
      <c r="A58" s="7" t="s">
        <v>49</v>
      </c>
      <c r="B58" s="8">
        <v>0</v>
      </c>
      <c r="C58" s="9">
        <v>0</v>
      </c>
      <c r="D58" s="8">
        <v>1</v>
      </c>
      <c r="E58" s="9">
        <v>8.3000000000000007</v>
      </c>
      <c r="F58" s="8">
        <v>1</v>
      </c>
      <c r="G58" s="9">
        <v>8.3000000000000007</v>
      </c>
      <c r="H58" s="8">
        <v>11</v>
      </c>
      <c r="I58" s="9">
        <v>91.7</v>
      </c>
      <c r="J58" s="8">
        <v>12</v>
      </c>
      <c r="K58" s="9">
        <v>100</v>
      </c>
    </row>
    <row r="59" spans="1:11" x14ac:dyDescent="0.2">
      <c r="A59" s="10" t="s">
        <v>50</v>
      </c>
      <c r="B59" s="4">
        <v>1</v>
      </c>
      <c r="C59" s="11">
        <v>4.5</v>
      </c>
      <c r="D59" s="4">
        <v>5</v>
      </c>
      <c r="E59" s="11">
        <v>22.7</v>
      </c>
      <c r="F59" s="4">
        <v>6</v>
      </c>
      <c r="G59" s="11">
        <v>27.3</v>
      </c>
      <c r="H59" s="4">
        <v>16</v>
      </c>
      <c r="I59" s="11">
        <v>72.7</v>
      </c>
      <c r="J59" s="4">
        <v>22</v>
      </c>
      <c r="K59" s="11">
        <v>100</v>
      </c>
    </row>
    <row r="60" spans="1:11" x14ac:dyDescent="0.2">
      <c r="A60" s="10" t="s">
        <v>51</v>
      </c>
      <c r="B60" s="4">
        <v>1</v>
      </c>
      <c r="C60" s="11">
        <v>3.8</v>
      </c>
      <c r="D60" s="4">
        <v>13</v>
      </c>
      <c r="E60" s="11">
        <v>50</v>
      </c>
      <c r="F60" s="4">
        <v>14</v>
      </c>
      <c r="G60" s="11">
        <v>53.800000000000004</v>
      </c>
      <c r="H60" s="4">
        <v>12</v>
      </c>
      <c r="I60" s="11">
        <v>46.2</v>
      </c>
      <c r="J60" s="4">
        <v>26</v>
      </c>
      <c r="K60" s="11">
        <v>100</v>
      </c>
    </row>
    <row r="61" spans="1:11" s="3" customFormat="1" x14ac:dyDescent="0.2">
      <c r="A61" s="12" t="s">
        <v>52</v>
      </c>
      <c r="B61" s="12">
        <v>2</v>
      </c>
      <c r="C61" s="13">
        <v>3.3000000000000003</v>
      </c>
      <c r="D61" s="12">
        <v>19</v>
      </c>
      <c r="E61" s="13">
        <v>31.7</v>
      </c>
      <c r="F61" s="12">
        <v>21</v>
      </c>
      <c r="G61" s="13">
        <v>35</v>
      </c>
      <c r="H61" s="12">
        <v>39</v>
      </c>
      <c r="I61" s="13">
        <v>65</v>
      </c>
      <c r="J61" s="12">
        <v>60</v>
      </c>
      <c r="K61" s="13">
        <v>100</v>
      </c>
    </row>
    <row r="62" spans="1:11" ht="6" customHeight="1" x14ac:dyDescent="0.2">
      <c r="C62" s="11"/>
      <c r="E62" s="11"/>
      <c r="G62" s="11"/>
      <c r="I62" s="11"/>
      <c r="K62" s="11"/>
    </row>
    <row r="63" spans="1:11" x14ac:dyDescent="0.2">
      <c r="A63" s="7" t="s">
        <v>53</v>
      </c>
      <c r="B63" s="8">
        <v>0</v>
      </c>
      <c r="C63" s="9">
        <v>0</v>
      </c>
      <c r="D63" s="8">
        <v>1</v>
      </c>
      <c r="E63" s="9">
        <v>4.8</v>
      </c>
      <c r="F63" s="8">
        <v>1</v>
      </c>
      <c r="G63" s="9">
        <v>4.8</v>
      </c>
      <c r="H63" s="8">
        <v>20</v>
      </c>
      <c r="I63" s="9">
        <v>95.199999999999989</v>
      </c>
      <c r="J63" s="8">
        <v>21</v>
      </c>
      <c r="K63" s="9">
        <v>100</v>
      </c>
    </row>
    <row r="64" spans="1:11" x14ac:dyDescent="0.2">
      <c r="A64" s="10" t="s">
        <v>54</v>
      </c>
      <c r="B64" s="4">
        <v>1</v>
      </c>
      <c r="C64" s="11">
        <v>8.3000000000000007</v>
      </c>
      <c r="D64" s="4">
        <v>2</v>
      </c>
      <c r="E64" s="11">
        <v>16.7</v>
      </c>
      <c r="F64" s="4">
        <v>3</v>
      </c>
      <c r="G64" s="11">
        <v>25</v>
      </c>
      <c r="H64" s="4">
        <v>9</v>
      </c>
      <c r="I64" s="11">
        <v>75</v>
      </c>
      <c r="J64" s="4">
        <v>12</v>
      </c>
      <c r="K64" s="11">
        <v>100</v>
      </c>
    </row>
    <row r="65" spans="1:11" x14ac:dyDescent="0.2">
      <c r="A65" s="10" t="s">
        <v>55</v>
      </c>
      <c r="B65" s="4">
        <v>0</v>
      </c>
      <c r="C65" s="11">
        <v>0</v>
      </c>
      <c r="D65" s="4">
        <v>0</v>
      </c>
      <c r="E65" s="11">
        <v>0</v>
      </c>
      <c r="F65" s="4">
        <v>0</v>
      </c>
      <c r="G65" s="11">
        <v>0</v>
      </c>
      <c r="H65" s="4">
        <v>36</v>
      </c>
      <c r="I65" s="11">
        <v>100</v>
      </c>
      <c r="J65" s="4">
        <v>36</v>
      </c>
      <c r="K65" s="11">
        <v>100</v>
      </c>
    </row>
    <row r="66" spans="1:11" x14ac:dyDescent="0.2">
      <c r="A66" s="10" t="s">
        <v>56</v>
      </c>
      <c r="B66" s="4">
        <v>0</v>
      </c>
      <c r="C66" s="11">
        <v>0</v>
      </c>
      <c r="D66" s="4">
        <v>0</v>
      </c>
      <c r="E66" s="11">
        <v>0</v>
      </c>
      <c r="F66" s="4">
        <v>0</v>
      </c>
      <c r="G66" s="11">
        <v>0</v>
      </c>
      <c r="H66" s="4">
        <v>13</v>
      </c>
      <c r="I66" s="11">
        <v>100</v>
      </c>
      <c r="J66" s="4">
        <v>13</v>
      </c>
      <c r="K66" s="11">
        <v>100</v>
      </c>
    </row>
    <row r="67" spans="1:11" x14ac:dyDescent="0.2">
      <c r="A67" s="10" t="s">
        <v>57</v>
      </c>
      <c r="B67" s="4">
        <v>0</v>
      </c>
      <c r="C67" s="11">
        <v>0</v>
      </c>
      <c r="D67" s="4">
        <v>2</v>
      </c>
      <c r="E67" s="11">
        <v>14.299999999999999</v>
      </c>
      <c r="F67" s="4">
        <v>2</v>
      </c>
      <c r="G67" s="11">
        <v>14.299999999999999</v>
      </c>
      <c r="H67" s="4">
        <v>12</v>
      </c>
      <c r="I67" s="11">
        <v>85.7</v>
      </c>
      <c r="J67" s="4">
        <v>14</v>
      </c>
      <c r="K67" s="11">
        <v>100</v>
      </c>
    </row>
    <row r="68" spans="1:11" x14ac:dyDescent="0.2">
      <c r="A68" s="10" t="s">
        <v>58</v>
      </c>
      <c r="B68" s="4">
        <v>0</v>
      </c>
      <c r="C68" s="11">
        <v>0</v>
      </c>
      <c r="D68" s="4">
        <v>1</v>
      </c>
      <c r="E68" s="11">
        <v>9.1</v>
      </c>
      <c r="F68" s="4">
        <v>1</v>
      </c>
      <c r="G68" s="11">
        <v>9.1</v>
      </c>
      <c r="H68" s="4">
        <v>10</v>
      </c>
      <c r="I68" s="11">
        <v>90.9</v>
      </c>
      <c r="J68" s="4">
        <v>11</v>
      </c>
      <c r="K68" s="11">
        <v>100</v>
      </c>
    </row>
    <row r="69" spans="1:11" x14ac:dyDescent="0.2">
      <c r="A69" s="10" t="s">
        <v>59</v>
      </c>
      <c r="B69" s="4">
        <v>0</v>
      </c>
      <c r="C69" s="11">
        <v>0</v>
      </c>
      <c r="D69" s="4">
        <v>2</v>
      </c>
      <c r="E69" s="11">
        <v>9.1</v>
      </c>
      <c r="F69" s="4">
        <v>2</v>
      </c>
      <c r="G69" s="11">
        <v>9.1</v>
      </c>
      <c r="H69" s="4">
        <v>20</v>
      </c>
      <c r="I69" s="11">
        <v>90.9</v>
      </c>
      <c r="J69" s="4">
        <v>22</v>
      </c>
      <c r="K69" s="11">
        <v>100</v>
      </c>
    </row>
    <row r="70" spans="1:11" x14ac:dyDescent="0.2">
      <c r="A70" s="10" t="s">
        <v>60</v>
      </c>
      <c r="B70" s="4">
        <v>0</v>
      </c>
      <c r="C70" s="11">
        <v>0</v>
      </c>
      <c r="D70" s="4">
        <v>0</v>
      </c>
      <c r="E70" s="11">
        <v>0</v>
      </c>
      <c r="F70" s="4">
        <v>0</v>
      </c>
      <c r="G70" s="11">
        <v>0</v>
      </c>
      <c r="H70" s="4">
        <v>20</v>
      </c>
      <c r="I70" s="11">
        <v>100</v>
      </c>
      <c r="J70" s="4">
        <v>20</v>
      </c>
      <c r="K70" s="11">
        <v>100</v>
      </c>
    </row>
    <row r="71" spans="1:11" x14ac:dyDescent="0.2">
      <c r="A71" s="10" t="s">
        <v>61</v>
      </c>
      <c r="B71" s="4">
        <v>0</v>
      </c>
      <c r="C71" s="11">
        <v>0</v>
      </c>
      <c r="D71" s="4">
        <v>1</v>
      </c>
      <c r="E71" s="11">
        <v>11.1</v>
      </c>
      <c r="F71" s="4">
        <v>1</v>
      </c>
      <c r="G71" s="11">
        <v>11.1</v>
      </c>
      <c r="H71" s="4">
        <v>8</v>
      </c>
      <c r="I71" s="11">
        <v>88.9</v>
      </c>
      <c r="J71" s="4">
        <v>9</v>
      </c>
      <c r="K71" s="11">
        <v>100</v>
      </c>
    </row>
    <row r="72" spans="1:11" x14ac:dyDescent="0.2">
      <c r="A72" s="10" t="s">
        <v>62</v>
      </c>
      <c r="B72" s="4">
        <v>0</v>
      </c>
      <c r="C72" s="11">
        <v>0</v>
      </c>
      <c r="D72" s="4">
        <v>0</v>
      </c>
      <c r="E72" s="11">
        <v>0</v>
      </c>
      <c r="F72" s="4">
        <v>0</v>
      </c>
      <c r="G72" s="11">
        <v>0</v>
      </c>
      <c r="H72" s="4">
        <v>2</v>
      </c>
      <c r="I72" s="11">
        <v>100</v>
      </c>
      <c r="J72" s="4">
        <v>2</v>
      </c>
      <c r="K72" s="11">
        <v>100</v>
      </c>
    </row>
    <row r="73" spans="1:11" x14ac:dyDescent="0.2">
      <c r="A73" s="10" t="s">
        <v>63</v>
      </c>
      <c r="B73" s="4">
        <v>0</v>
      </c>
      <c r="C73" s="11">
        <v>0</v>
      </c>
      <c r="D73" s="4">
        <v>6</v>
      </c>
      <c r="E73" s="11">
        <v>33.300000000000004</v>
      </c>
      <c r="F73" s="4">
        <v>6</v>
      </c>
      <c r="G73" s="11">
        <v>33.300000000000004</v>
      </c>
      <c r="H73" s="4">
        <v>12</v>
      </c>
      <c r="I73" s="11">
        <v>66.7</v>
      </c>
      <c r="J73" s="4">
        <v>18</v>
      </c>
      <c r="K73" s="11">
        <v>100</v>
      </c>
    </row>
    <row r="74" spans="1:11" x14ac:dyDescent="0.2">
      <c r="A74" s="10" t="s">
        <v>64</v>
      </c>
      <c r="B74" s="4">
        <v>0</v>
      </c>
      <c r="C74" s="11">
        <v>0</v>
      </c>
      <c r="D74" s="4">
        <v>3</v>
      </c>
      <c r="E74" s="11">
        <v>42.9</v>
      </c>
      <c r="F74" s="4">
        <v>3</v>
      </c>
      <c r="G74" s="11">
        <v>42.9</v>
      </c>
      <c r="H74" s="4">
        <v>4</v>
      </c>
      <c r="I74" s="11">
        <v>57.099999999999994</v>
      </c>
      <c r="J74" s="4">
        <v>7</v>
      </c>
      <c r="K74" s="11">
        <v>100</v>
      </c>
    </row>
    <row r="75" spans="1:11" x14ac:dyDescent="0.2">
      <c r="A75" s="10" t="s">
        <v>65</v>
      </c>
      <c r="B75" s="4">
        <v>0</v>
      </c>
      <c r="C75" s="11">
        <v>0</v>
      </c>
      <c r="D75" s="4">
        <v>0</v>
      </c>
      <c r="E75" s="11">
        <v>0</v>
      </c>
      <c r="F75" s="4">
        <v>0</v>
      </c>
      <c r="G75" s="11">
        <v>0</v>
      </c>
      <c r="H75" s="4">
        <v>18</v>
      </c>
      <c r="I75" s="11">
        <v>100</v>
      </c>
      <c r="J75" s="4">
        <v>18</v>
      </c>
      <c r="K75" s="11">
        <v>100</v>
      </c>
    </row>
    <row r="76" spans="1:11" s="3" customFormat="1" x14ac:dyDescent="0.2">
      <c r="A76" s="12" t="s">
        <v>66</v>
      </c>
      <c r="B76" s="12">
        <v>1</v>
      </c>
      <c r="C76" s="13">
        <v>0.5</v>
      </c>
      <c r="D76" s="12">
        <v>18</v>
      </c>
      <c r="E76" s="13">
        <v>8.9</v>
      </c>
      <c r="F76" s="12">
        <v>19</v>
      </c>
      <c r="G76" s="13">
        <v>9.4</v>
      </c>
      <c r="H76" s="12">
        <v>184</v>
      </c>
      <c r="I76" s="13">
        <v>90.600000000000009</v>
      </c>
      <c r="J76" s="12">
        <v>203</v>
      </c>
      <c r="K76" s="13">
        <v>100</v>
      </c>
    </row>
    <row r="77" spans="1:11" ht="6" customHeight="1" x14ac:dyDescent="0.2">
      <c r="C77" s="11"/>
      <c r="E77" s="11"/>
      <c r="G77" s="11"/>
      <c r="I77" s="11"/>
      <c r="K77" s="11"/>
    </row>
    <row r="78" spans="1:11" x14ac:dyDescent="0.2">
      <c r="A78" s="7" t="s">
        <v>67</v>
      </c>
      <c r="B78" s="8"/>
      <c r="C78" s="9"/>
      <c r="D78" s="8"/>
      <c r="E78" s="9"/>
      <c r="F78" s="8"/>
      <c r="G78" s="9"/>
      <c r="H78" s="8"/>
      <c r="I78" s="9"/>
      <c r="J78" s="8"/>
      <c r="K78" s="9"/>
    </row>
    <row r="79" spans="1:11" x14ac:dyDescent="0.2">
      <c r="A79" s="10" t="s">
        <v>68</v>
      </c>
      <c r="B79" s="4">
        <v>0</v>
      </c>
      <c r="C79" s="11">
        <v>0</v>
      </c>
      <c r="D79" s="4">
        <v>0</v>
      </c>
      <c r="E79" s="11">
        <v>0</v>
      </c>
      <c r="F79" s="4">
        <v>0</v>
      </c>
      <c r="G79" s="11">
        <v>0</v>
      </c>
      <c r="H79" s="4">
        <v>10</v>
      </c>
      <c r="I79" s="11">
        <v>100</v>
      </c>
      <c r="J79" s="4">
        <v>10</v>
      </c>
      <c r="K79" s="11">
        <v>100</v>
      </c>
    </row>
    <row r="80" spans="1:11" x14ac:dyDescent="0.2">
      <c r="A80" s="10" t="s">
        <v>69</v>
      </c>
      <c r="B80" s="4">
        <v>0</v>
      </c>
      <c r="C80" s="11">
        <v>0</v>
      </c>
      <c r="D80" s="4">
        <v>3</v>
      </c>
      <c r="E80" s="11">
        <v>37.5</v>
      </c>
      <c r="F80" s="4">
        <v>3</v>
      </c>
      <c r="G80" s="11">
        <v>37.5</v>
      </c>
      <c r="H80" s="4">
        <v>5</v>
      </c>
      <c r="I80" s="11">
        <v>62.5</v>
      </c>
      <c r="J80" s="4">
        <v>8</v>
      </c>
      <c r="K80" s="11">
        <v>100</v>
      </c>
    </row>
    <row r="81" spans="1:11" x14ac:dyDescent="0.2">
      <c r="A81" s="10" t="s">
        <v>70</v>
      </c>
      <c r="B81" s="4">
        <v>0</v>
      </c>
      <c r="C81" s="11">
        <v>0</v>
      </c>
      <c r="D81" s="4">
        <v>3</v>
      </c>
      <c r="E81" s="11">
        <v>27.3</v>
      </c>
      <c r="F81" s="4">
        <v>3</v>
      </c>
      <c r="G81" s="11">
        <v>27.3</v>
      </c>
      <c r="H81" s="4">
        <v>8</v>
      </c>
      <c r="I81" s="11">
        <v>72.7</v>
      </c>
      <c r="J81" s="4">
        <v>11</v>
      </c>
      <c r="K81" s="11">
        <v>100</v>
      </c>
    </row>
    <row r="82" spans="1:11" x14ac:dyDescent="0.2">
      <c r="A82" s="10" t="s">
        <v>71</v>
      </c>
      <c r="B82" s="4">
        <v>0</v>
      </c>
      <c r="C82" s="11">
        <v>0</v>
      </c>
      <c r="D82" s="4">
        <v>1</v>
      </c>
      <c r="E82" s="11">
        <v>4.3</v>
      </c>
      <c r="F82" s="4">
        <v>1</v>
      </c>
      <c r="G82" s="11">
        <v>4.3</v>
      </c>
      <c r="H82" s="4">
        <v>22</v>
      </c>
      <c r="I82" s="11">
        <v>95.7</v>
      </c>
      <c r="J82" s="4">
        <v>23</v>
      </c>
      <c r="K82" s="11">
        <v>100</v>
      </c>
    </row>
    <row r="83" spans="1:11" x14ac:dyDescent="0.2">
      <c r="A83" s="10" t="s">
        <v>72</v>
      </c>
      <c r="B83" s="4">
        <v>0</v>
      </c>
      <c r="C83" s="11">
        <v>0</v>
      </c>
      <c r="D83" s="4">
        <v>0</v>
      </c>
      <c r="E83" s="11">
        <v>0</v>
      </c>
      <c r="F83" s="4">
        <v>0</v>
      </c>
      <c r="G83" s="11">
        <v>0</v>
      </c>
      <c r="H83" s="4">
        <v>6</v>
      </c>
      <c r="I83" s="11">
        <v>100</v>
      </c>
      <c r="J83" s="4">
        <v>6</v>
      </c>
      <c r="K83" s="11">
        <v>100</v>
      </c>
    </row>
    <row r="84" spans="1:11" x14ac:dyDescent="0.2">
      <c r="A84" s="10" t="s">
        <v>73</v>
      </c>
      <c r="B84" s="4">
        <v>7</v>
      </c>
      <c r="C84" s="11">
        <v>58.3</v>
      </c>
      <c r="D84" s="4">
        <v>1</v>
      </c>
      <c r="E84" s="11">
        <v>8.3000000000000007</v>
      </c>
      <c r="F84" s="4">
        <v>8</v>
      </c>
      <c r="G84" s="11">
        <v>66.7</v>
      </c>
      <c r="H84" s="4">
        <v>4</v>
      </c>
      <c r="I84" s="11">
        <v>33.300000000000004</v>
      </c>
      <c r="J84" s="4">
        <v>12</v>
      </c>
      <c r="K84" s="11">
        <v>100</v>
      </c>
    </row>
    <row r="85" spans="1:11" x14ac:dyDescent="0.2">
      <c r="A85" s="10" t="s">
        <v>74</v>
      </c>
      <c r="B85" s="4">
        <v>0</v>
      </c>
      <c r="C85" s="11">
        <v>0</v>
      </c>
      <c r="D85" s="4">
        <v>0</v>
      </c>
      <c r="E85" s="11">
        <v>0</v>
      </c>
      <c r="F85" s="4">
        <v>0</v>
      </c>
      <c r="G85" s="11">
        <v>0</v>
      </c>
      <c r="H85" s="4">
        <v>3</v>
      </c>
      <c r="I85" s="11">
        <v>100</v>
      </c>
      <c r="J85" s="4">
        <v>3</v>
      </c>
      <c r="K85" s="11">
        <v>100</v>
      </c>
    </row>
    <row r="86" spans="1:11" s="3" customFormat="1" x14ac:dyDescent="0.2">
      <c r="A86" s="12" t="s">
        <v>75</v>
      </c>
      <c r="B86" s="12">
        <v>7</v>
      </c>
      <c r="C86" s="13">
        <v>8.3000000000000007</v>
      </c>
      <c r="D86" s="12">
        <v>8</v>
      </c>
      <c r="E86" s="13">
        <v>9.5</v>
      </c>
      <c r="F86" s="12">
        <v>15</v>
      </c>
      <c r="G86" s="13">
        <v>17.899999999999999</v>
      </c>
      <c r="H86" s="12">
        <v>69</v>
      </c>
      <c r="I86" s="13">
        <v>82.1</v>
      </c>
      <c r="J86" s="12">
        <v>84</v>
      </c>
      <c r="K86" s="13">
        <v>100</v>
      </c>
    </row>
    <row r="87" spans="1:11" ht="6" customHeight="1" x14ac:dyDescent="0.2">
      <c r="C87" s="11"/>
      <c r="E87" s="11"/>
      <c r="G87" s="11"/>
      <c r="I87" s="11"/>
      <c r="K87" s="11"/>
    </row>
    <row r="88" spans="1:11" s="3" customFormat="1" x14ac:dyDescent="0.2">
      <c r="A88" s="12" t="s">
        <v>76</v>
      </c>
      <c r="B88" s="12">
        <v>11</v>
      </c>
      <c r="C88" s="13">
        <v>2.6</v>
      </c>
      <c r="D88" s="12">
        <v>65</v>
      </c>
      <c r="E88" s="13">
        <v>15.6</v>
      </c>
      <c r="F88" s="12">
        <v>76</v>
      </c>
      <c r="G88" s="13">
        <v>18.2</v>
      </c>
      <c r="H88" s="12">
        <v>341</v>
      </c>
      <c r="I88" s="13">
        <v>81.8</v>
      </c>
      <c r="J88" s="12">
        <v>417</v>
      </c>
      <c r="K88" s="13">
        <v>100</v>
      </c>
    </row>
    <row r="89" spans="1:11" ht="7.5" customHeight="1" x14ac:dyDescent="0.2"/>
    <row r="90" spans="1:11" x14ac:dyDescent="0.2">
      <c r="A90" s="16" t="s">
        <v>84</v>
      </c>
    </row>
    <row r="91" spans="1:11" ht="7.5" customHeight="1" x14ac:dyDescent="0.2"/>
    <row r="92" spans="1:11" x14ac:dyDescent="0.2">
      <c r="A92" s="57" t="s">
        <v>35</v>
      </c>
      <c r="B92" s="60" t="s">
        <v>86</v>
      </c>
      <c r="C92" s="60"/>
      <c r="D92" s="60"/>
      <c r="E92" s="60"/>
      <c r="F92" s="60"/>
      <c r="G92" s="60"/>
      <c r="H92" s="60"/>
      <c r="I92" s="60"/>
      <c r="J92" s="60"/>
      <c r="K92" s="60"/>
    </row>
    <row r="93" spans="1:11" x14ac:dyDescent="0.2">
      <c r="A93" s="59"/>
      <c r="B93" s="56" t="s">
        <v>36</v>
      </c>
      <c r="C93" s="56"/>
      <c r="D93" s="56" t="s">
        <v>37</v>
      </c>
      <c r="E93" s="56"/>
      <c r="F93" s="56" t="s">
        <v>38</v>
      </c>
      <c r="G93" s="56"/>
      <c r="H93" s="56" t="s">
        <v>39</v>
      </c>
      <c r="I93" s="56"/>
      <c r="J93" s="56" t="s">
        <v>40</v>
      </c>
      <c r="K93" s="56"/>
    </row>
    <row r="94" spans="1:11" x14ac:dyDescent="0.2">
      <c r="A94" s="58"/>
      <c r="B94" s="6" t="s">
        <v>41</v>
      </c>
      <c r="C94" s="6" t="s">
        <v>42</v>
      </c>
      <c r="D94" s="6" t="s">
        <v>41</v>
      </c>
      <c r="E94" s="6" t="s">
        <v>42</v>
      </c>
      <c r="F94" s="6" t="s">
        <v>41</v>
      </c>
      <c r="G94" s="6" t="s">
        <v>42</v>
      </c>
      <c r="H94" s="6" t="s">
        <v>41</v>
      </c>
      <c r="I94" s="6" t="s">
        <v>42</v>
      </c>
      <c r="J94" s="6" t="s">
        <v>41</v>
      </c>
      <c r="K94" s="6" t="s">
        <v>42</v>
      </c>
    </row>
    <row r="95" spans="1:11" x14ac:dyDescent="0.2">
      <c r="A95" s="7" t="s">
        <v>43</v>
      </c>
      <c r="B95" s="8">
        <v>0</v>
      </c>
      <c r="C95" s="9">
        <v>0</v>
      </c>
      <c r="D95" s="8">
        <v>0</v>
      </c>
      <c r="E95" s="9">
        <v>0</v>
      </c>
      <c r="F95" s="8">
        <v>0</v>
      </c>
      <c r="G95" s="9">
        <v>0</v>
      </c>
      <c r="H95" s="8">
        <v>6</v>
      </c>
      <c r="I95" s="9">
        <v>100</v>
      </c>
      <c r="J95" s="8">
        <v>6</v>
      </c>
      <c r="K95" s="9">
        <v>100</v>
      </c>
    </row>
    <row r="96" spans="1:11" x14ac:dyDescent="0.2">
      <c r="A96" s="10" t="s">
        <v>44</v>
      </c>
      <c r="B96" s="4">
        <v>1</v>
      </c>
      <c r="C96" s="11">
        <v>14.299999999999999</v>
      </c>
      <c r="D96" s="4">
        <v>2</v>
      </c>
      <c r="E96" s="11">
        <v>28.599999999999998</v>
      </c>
      <c r="F96" s="4">
        <v>3</v>
      </c>
      <c r="G96" s="11">
        <v>42.9</v>
      </c>
      <c r="H96" s="4">
        <v>4</v>
      </c>
      <c r="I96" s="11">
        <v>57.099999999999994</v>
      </c>
      <c r="J96" s="4">
        <v>7</v>
      </c>
      <c r="K96" s="11">
        <v>100</v>
      </c>
    </row>
    <row r="97" spans="1:11" x14ac:dyDescent="0.2">
      <c r="A97" s="10" t="s">
        <v>45</v>
      </c>
      <c r="B97" s="4">
        <v>0</v>
      </c>
      <c r="C97" s="11">
        <v>0</v>
      </c>
      <c r="D97" s="4">
        <v>0</v>
      </c>
      <c r="E97" s="11">
        <v>0</v>
      </c>
      <c r="F97" s="4">
        <v>0</v>
      </c>
      <c r="G97" s="11">
        <v>0</v>
      </c>
      <c r="H97" s="4">
        <v>3</v>
      </c>
      <c r="I97" s="11">
        <v>100</v>
      </c>
      <c r="J97" s="4">
        <v>3</v>
      </c>
      <c r="K97" s="11">
        <v>100</v>
      </c>
    </row>
    <row r="98" spans="1:11" x14ac:dyDescent="0.2">
      <c r="A98" s="10" t="s">
        <v>46</v>
      </c>
      <c r="B98" s="4">
        <v>0</v>
      </c>
      <c r="C98" s="11">
        <v>0</v>
      </c>
      <c r="D98" s="4">
        <v>1</v>
      </c>
      <c r="E98" s="11">
        <v>11.1</v>
      </c>
      <c r="F98" s="4">
        <v>1</v>
      </c>
      <c r="G98" s="11">
        <v>11.1</v>
      </c>
      <c r="H98" s="4">
        <v>8</v>
      </c>
      <c r="I98" s="11">
        <v>88.9</v>
      </c>
      <c r="J98" s="4">
        <v>9</v>
      </c>
      <c r="K98" s="11">
        <v>100</v>
      </c>
    </row>
    <row r="99" spans="1:11" x14ac:dyDescent="0.2">
      <c r="A99" s="10" t="s">
        <v>47</v>
      </c>
      <c r="B99" s="4">
        <v>0</v>
      </c>
      <c r="C99" s="11">
        <v>0</v>
      </c>
      <c r="D99" s="4">
        <v>2</v>
      </c>
      <c r="E99" s="11">
        <v>22.2</v>
      </c>
      <c r="F99" s="4">
        <v>2</v>
      </c>
      <c r="G99" s="11">
        <v>22.2</v>
      </c>
      <c r="H99" s="4">
        <v>7</v>
      </c>
      <c r="I99" s="11">
        <v>77.8</v>
      </c>
      <c r="J99" s="4">
        <v>9</v>
      </c>
      <c r="K99" s="11">
        <v>100</v>
      </c>
    </row>
    <row r="100" spans="1:11" s="3" customFormat="1" x14ac:dyDescent="0.2">
      <c r="A100" s="12" t="s">
        <v>48</v>
      </c>
      <c r="B100" s="12">
        <v>1</v>
      </c>
      <c r="C100" s="13">
        <v>2.9000000000000004</v>
      </c>
      <c r="D100" s="12">
        <v>5</v>
      </c>
      <c r="E100" s="13">
        <v>14.7</v>
      </c>
      <c r="F100" s="12">
        <v>6</v>
      </c>
      <c r="G100" s="13">
        <v>17.599999999999998</v>
      </c>
      <c r="H100" s="12">
        <v>28</v>
      </c>
      <c r="I100" s="13">
        <v>82.399999999999991</v>
      </c>
      <c r="J100" s="12">
        <v>34</v>
      </c>
      <c r="K100" s="13">
        <v>100</v>
      </c>
    </row>
    <row r="101" spans="1:11" ht="6" customHeight="1" x14ac:dyDescent="0.2">
      <c r="C101" s="11"/>
      <c r="E101" s="11"/>
      <c r="G101" s="11"/>
      <c r="I101" s="11"/>
      <c r="K101" s="11"/>
    </row>
    <row r="102" spans="1:11" x14ac:dyDescent="0.2">
      <c r="A102" s="7" t="s">
        <v>49</v>
      </c>
      <c r="B102" s="8">
        <v>0</v>
      </c>
      <c r="C102" s="9">
        <v>0</v>
      </c>
      <c r="D102" s="8">
        <v>0</v>
      </c>
      <c r="E102" s="9">
        <v>0</v>
      </c>
      <c r="F102" s="8">
        <v>0</v>
      </c>
      <c r="G102" s="9">
        <v>0</v>
      </c>
      <c r="H102" s="8">
        <v>10</v>
      </c>
      <c r="I102" s="9">
        <v>100</v>
      </c>
      <c r="J102" s="8">
        <v>10</v>
      </c>
      <c r="K102" s="9">
        <v>100</v>
      </c>
    </row>
    <row r="103" spans="1:11" x14ac:dyDescent="0.2">
      <c r="A103" s="10" t="s">
        <v>50</v>
      </c>
      <c r="B103" s="4">
        <v>1</v>
      </c>
      <c r="C103" s="11">
        <v>6.7</v>
      </c>
      <c r="D103" s="4">
        <v>2</v>
      </c>
      <c r="E103" s="11">
        <v>13.3</v>
      </c>
      <c r="F103" s="4">
        <v>3</v>
      </c>
      <c r="G103" s="11">
        <v>20</v>
      </c>
      <c r="H103" s="4">
        <v>12</v>
      </c>
      <c r="I103" s="11">
        <v>80</v>
      </c>
      <c r="J103" s="4">
        <v>15</v>
      </c>
      <c r="K103" s="11">
        <v>100</v>
      </c>
    </row>
    <row r="104" spans="1:11" x14ac:dyDescent="0.2">
      <c r="A104" s="10" t="s">
        <v>51</v>
      </c>
      <c r="B104" s="4">
        <v>2</v>
      </c>
      <c r="C104" s="11">
        <v>14.299999999999999</v>
      </c>
      <c r="D104" s="4">
        <v>3</v>
      </c>
      <c r="E104" s="11">
        <v>21.4</v>
      </c>
      <c r="F104" s="4">
        <v>5</v>
      </c>
      <c r="G104" s="11">
        <v>35.699999999999996</v>
      </c>
      <c r="H104" s="4">
        <v>9</v>
      </c>
      <c r="I104" s="11">
        <v>64.3</v>
      </c>
      <c r="J104" s="4">
        <v>14</v>
      </c>
      <c r="K104" s="11">
        <v>100</v>
      </c>
    </row>
    <row r="105" spans="1:11" s="3" customFormat="1" x14ac:dyDescent="0.2">
      <c r="A105" s="12" t="s">
        <v>52</v>
      </c>
      <c r="B105" s="12">
        <v>3</v>
      </c>
      <c r="C105" s="13">
        <v>7.7</v>
      </c>
      <c r="D105" s="12">
        <v>5</v>
      </c>
      <c r="E105" s="13">
        <v>12.8</v>
      </c>
      <c r="F105" s="12">
        <v>8</v>
      </c>
      <c r="G105" s="13">
        <v>20.5</v>
      </c>
      <c r="H105" s="12">
        <v>31</v>
      </c>
      <c r="I105" s="13">
        <v>79.5</v>
      </c>
      <c r="J105" s="12">
        <v>39</v>
      </c>
      <c r="K105" s="13">
        <v>100</v>
      </c>
    </row>
    <row r="106" spans="1:11" ht="6" customHeight="1" x14ac:dyDescent="0.2">
      <c r="C106" s="11"/>
      <c r="E106" s="11"/>
      <c r="G106" s="11"/>
      <c r="I106" s="11"/>
      <c r="K106" s="11"/>
    </row>
    <row r="107" spans="1:11" x14ac:dyDescent="0.2">
      <c r="A107" s="7" t="s">
        <v>53</v>
      </c>
      <c r="B107" s="8">
        <v>0</v>
      </c>
      <c r="C107" s="9">
        <v>0</v>
      </c>
      <c r="D107" s="8">
        <v>0</v>
      </c>
      <c r="E107" s="9">
        <v>0</v>
      </c>
      <c r="F107" s="8">
        <v>0</v>
      </c>
      <c r="G107" s="9">
        <v>0</v>
      </c>
      <c r="H107" s="8">
        <v>12</v>
      </c>
      <c r="I107" s="9">
        <v>100</v>
      </c>
      <c r="J107" s="8">
        <v>12</v>
      </c>
      <c r="K107" s="9">
        <v>100</v>
      </c>
    </row>
    <row r="108" spans="1:11" x14ac:dyDescent="0.2">
      <c r="A108" s="10" t="s">
        <v>54</v>
      </c>
      <c r="B108" s="4">
        <v>2</v>
      </c>
      <c r="C108" s="11">
        <v>10.5</v>
      </c>
      <c r="D108" s="4">
        <v>1</v>
      </c>
      <c r="E108" s="11">
        <v>5.3</v>
      </c>
      <c r="F108" s="4">
        <v>3</v>
      </c>
      <c r="G108" s="11">
        <v>15.8</v>
      </c>
      <c r="H108" s="4">
        <v>16</v>
      </c>
      <c r="I108" s="11">
        <v>84.2</v>
      </c>
      <c r="J108" s="4">
        <v>19</v>
      </c>
      <c r="K108" s="11">
        <v>100</v>
      </c>
    </row>
    <row r="109" spans="1:11" x14ac:dyDescent="0.2">
      <c r="A109" s="10" t="s">
        <v>55</v>
      </c>
      <c r="B109" s="4">
        <v>0</v>
      </c>
      <c r="C109" s="11">
        <v>0</v>
      </c>
      <c r="D109" s="4">
        <v>0</v>
      </c>
      <c r="E109" s="11">
        <v>0</v>
      </c>
      <c r="F109" s="4">
        <v>0</v>
      </c>
      <c r="G109" s="11">
        <v>0</v>
      </c>
      <c r="H109" s="4">
        <v>10</v>
      </c>
      <c r="I109" s="11">
        <v>100</v>
      </c>
      <c r="J109" s="4">
        <v>10</v>
      </c>
      <c r="K109" s="11">
        <v>100</v>
      </c>
    </row>
    <row r="110" spans="1:11" x14ac:dyDescent="0.2">
      <c r="A110" s="10" t="s">
        <v>56</v>
      </c>
      <c r="B110" s="4">
        <v>0</v>
      </c>
      <c r="C110" s="11">
        <v>0</v>
      </c>
      <c r="D110" s="4">
        <v>0</v>
      </c>
      <c r="E110" s="11">
        <v>0</v>
      </c>
      <c r="F110" s="4">
        <v>0</v>
      </c>
      <c r="G110" s="11">
        <v>0</v>
      </c>
      <c r="H110" s="4">
        <v>3</v>
      </c>
      <c r="I110" s="11">
        <v>100</v>
      </c>
      <c r="J110" s="4">
        <v>3</v>
      </c>
      <c r="K110" s="11">
        <v>100</v>
      </c>
    </row>
    <row r="111" spans="1:11" x14ac:dyDescent="0.2">
      <c r="A111" s="10" t="s">
        <v>57</v>
      </c>
      <c r="B111" s="4">
        <v>0</v>
      </c>
      <c r="C111" s="11">
        <v>0</v>
      </c>
      <c r="D111" s="4">
        <v>0</v>
      </c>
      <c r="E111" s="11">
        <v>0</v>
      </c>
      <c r="F111" s="4">
        <v>0</v>
      </c>
      <c r="G111" s="11">
        <v>0</v>
      </c>
      <c r="H111" s="4">
        <v>6</v>
      </c>
      <c r="I111" s="11">
        <v>100</v>
      </c>
      <c r="J111" s="4">
        <v>6</v>
      </c>
      <c r="K111" s="11">
        <v>100</v>
      </c>
    </row>
    <row r="112" spans="1:11" x14ac:dyDescent="0.2">
      <c r="A112" s="10" t="s">
        <v>58</v>
      </c>
      <c r="B112" s="4">
        <v>0</v>
      </c>
      <c r="C112" s="11">
        <v>0</v>
      </c>
      <c r="D112" s="4">
        <v>1</v>
      </c>
      <c r="E112" s="11">
        <v>33.300000000000004</v>
      </c>
      <c r="F112" s="4">
        <v>1</v>
      </c>
      <c r="G112" s="11">
        <v>33.300000000000004</v>
      </c>
      <c r="H112" s="4">
        <v>2</v>
      </c>
      <c r="I112" s="11">
        <v>66.7</v>
      </c>
      <c r="J112" s="4">
        <v>3</v>
      </c>
      <c r="K112" s="11">
        <v>100</v>
      </c>
    </row>
    <row r="113" spans="1:11" x14ac:dyDescent="0.2">
      <c r="A113" s="10" t="s">
        <v>59</v>
      </c>
      <c r="B113" s="4">
        <v>0</v>
      </c>
      <c r="C113" s="11">
        <v>0</v>
      </c>
      <c r="D113" s="4">
        <v>1</v>
      </c>
      <c r="E113" s="11">
        <v>7.7</v>
      </c>
      <c r="F113" s="4">
        <v>1</v>
      </c>
      <c r="G113" s="11">
        <v>7.7</v>
      </c>
      <c r="H113" s="4">
        <v>12</v>
      </c>
      <c r="I113" s="11">
        <v>92.300000000000011</v>
      </c>
      <c r="J113" s="4">
        <v>13</v>
      </c>
      <c r="K113" s="11">
        <v>100</v>
      </c>
    </row>
    <row r="114" spans="1:11" x14ac:dyDescent="0.2">
      <c r="A114" s="10" t="s">
        <v>60</v>
      </c>
      <c r="B114" s="4">
        <v>0</v>
      </c>
      <c r="C114" s="11">
        <v>0</v>
      </c>
      <c r="D114" s="4">
        <v>0</v>
      </c>
      <c r="E114" s="11">
        <v>0</v>
      </c>
      <c r="F114" s="4">
        <v>0</v>
      </c>
      <c r="G114" s="11">
        <v>0</v>
      </c>
      <c r="H114" s="4">
        <v>8</v>
      </c>
      <c r="I114" s="11">
        <v>100</v>
      </c>
      <c r="J114" s="4">
        <v>8</v>
      </c>
      <c r="K114" s="11">
        <v>100</v>
      </c>
    </row>
    <row r="115" spans="1:11" x14ac:dyDescent="0.2">
      <c r="A115" s="10" t="s">
        <v>61</v>
      </c>
      <c r="B115" s="4">
        <v>0</v>
      </c>
      <c r="C115" s="11">
        <v>0</v>
      </c>
      <c r="D115" s="4">
        <v>0</v>
      </c>
      <c r="E115" s="11">
        <v>0</v>
      </c>
      <c r="F115" s="4">
        <v>0</v>
      </c>
      <c r="G115" s="11">
        <v>0</v>
      </c>
      <c r="H115" s="4">
        <v>5</v>
      </c>
      <c r="I115" s="11">
        <v>100</v>
      </c>
      <c r="J115" s="4">
        <v>5</v>
      </c>
      <c r="K115" s="11">
        <v>100</v>
      </c>
    </row>
    <row r="116" spans="1:11" x14ac:dyDescent="0.2">
      <c r="A116" s="10" t="s">
        <v>62</v>
      </c>
      <c r="B116" s="4">
        <v>0</v>
      </c>
      <c r="C116" s="11">
        <v>0</v>
      </c>
      <c r="D116" s="4">
        <v>0</v>
      </c>
      <c r="E116" s="11">
        <v>0</v>
      </c>
      <c r="F116" s="4">
        <v>0</v>
      </c>
      <c r="G116" s="11">
        <v>0</v>
      </c>
      <c r="H116" s="4">
        <v>5</v>
      </c>
      <c r="I116" s="11">
        <v>100</v>
      </c>
      <c r="J116" s="4">
        <v>5</v>
      </c>
      <c r="K116" s="11">
        <v>100</v>
      </c>
    </row>
    <row r="117" spans="1:11" x14ac:dyDescent="0.2">
      <c r="A117" s="10" t="s">
        <v>63</v>
      </c>
      <c r="B117" s="4">
        <v>0</v>
      </c>
      <c r="C117" s="11">
        <v>0</v>
      </c>
      <c r="D117" s="4">
        <v>1</v>
      </c>
      <c r="E117" s="11">
        <v>10</v>
      </c>
      <c r="F117" s="4">
        <v>1</v>
      </c>
      <c r="G117" s="11">
        <v>10</v>
      </c>
      <c r="H117" s="4">
        <v>9</v>
      </c>
      <c r="I117" s="11">
        <v>90</v>
      </c>
      <c r="J117" s="4">
        <v>10</v>
      </c>
      <c r="K117" s="11">
        <v>100</v>
      </c>
    </row>
    <row r="118" spans="1:11" x14ac:dyDescent="0.2">
      <c r="A118" s="10" t="s">
        <v>64</v>
      </c>
      <c r="B118" s="4">
        <v>1</v>
      </c>
      <c r="C118" s="11">
        <v>16.7</v>
      </c>
      <c r="D118" s="4">
        <v>1</v>
      </c>
      <c r="E118" s="11">
        <v>16.7</v>
      </c>
      <c r="F118" s="4">
        <v>2</v>
      </c>
      <c r="G118" s="11">
        <v>33.300000000000004</v>
      </c>
      <c r="H118" s="4">
        <v>4</v>
      </c>
      <c r="I118" s="11">
        <v>66.7</v>
      </c>
      <c r="J118" s="4">
        <v>6</v>
      </c>
      <c r="K118" s="11">
        <v>100</v>
      </c>
    </row>
    <row r="119" spans="1:11" x14ac:dyDescent="0.2">
      <c r="A119" s="10" t="s">
        <v>65</v>
      </c>
      <c r="B119" s="4">
        <v>1</v>
      </c>
      <c r="C119" s="11">
        <v>9.1</v>
      </c>
      <c r="D119" s="4">
        <v>0</v>
      </c>
      <c r="E119" s="11">
        <v>0</v>
      </c>
      <c r="F119" s="4">
        <v>1</v>
      </c>
      <c r="G119" s="11">
        <v>9.1</v>
      </c>
      <c r="H119" s="4">
        <v>10</v>
      </c>
      <c r="I119" s="11">
        <v>90.9</v>
      </c>
      <c r="J119" s="4">
        <v>11</v>
      </c>
      <c r="K119" s="11">
        <v>100</v>
      </c>
    </row>
    <row r="120" spans="1:11" s="3" customFormat="1" x14ac:dyDescent="0.2">
      <c r="A120" s="12" t="s">
        <v>66</v>
      </c>
      <c r="B120" s="12">
        <v>4</v>
      </c>
      <c r="C120" s="13">
        <v>3.5999999999999996</v>
      </c>
      <c r="D120" s="12">
        <v>5</v>
      </c>
      <c r="E120" s="13">
        <v>4.5</v>
      </c>
      <c r="F120" s="12">
        <v>9</v>
      </c>
      <c r="G120" s="13">
        <v>8.1</v>
      </c>
      <c r="H120" s="12">
        <v>102</v>
      </c>
      <c r="I120" s="13">
        <v>91.9</v>
      </c>
      <c r="J120" s="12">
        <v>111</v>
      </c>
      <c r="K120" s="13">
        <v>100</v>
      </c>
    </row>
    <row r="121" spans="1:11" ht="6" customHeight="1" x14ac:dyDescent="0.2">
      <c r="C121" s="11"/>
      <c r="E121" s="11"/>
      <c r="G121" s="11"/>
      <c r="I121" s="11"/>
      <c r="K121" s="11"/>
    </row>
    <row r="122" spans="1:11" x14ac:dyDescent="0.2">
      <c r="A122" s="7" t="s">
        <v>67</v>
      </c>
      <c r="B122" s="8"/>
      <c r="C122" s="9"/>
      <c r="D122" s="8"/>
      <c r="E122" s="9"/>
      <c r="F122" s="8"/>
      <c r="G122" s="9"/>
      <c r="H122" s="8"/>
      <c r="I122" s="9"/>
      <c r="J122" s="8"/>
      <c r="K122" s="9"/>
    </row>
    <row r="123" spans="1:11" x14ac:dyDescent="0.2">
      <c r="A123" s="10" t="s">
        <v>68</v>
      </c>
      <c r="B123" s="4">
        <v>0</v>
      </c>
      <c r="C123" s="11">
        <v>0</v>
      </c>
      <c r="D123" s="4">
        <v>0</v>
      </c>
      <c r="E123" s="11">
        <v>0</v>
      </c>
      <c r="F123" s="4">
        <v>0</v>
      </c>
      <c r="G123" s="11">
        <v>0</v>
      </c>
      <c r="H123" s="4">
        <v>5</v>
      </c>
      <c r="I123" s="11">
        <v>100</v>
      </c>
      <c r="J123" s="4">
        <v>5</v>
      </c>
      <c r="K123" s="11">
        <v>100</v>
      </c>
    </row>
    <row r="124" spans="1:11" x14ac:dyDescent="0.2">
      <c r="A124" s="10" t="s">
        <v>69</v>
      </c>
      <c r="B124" s="4">
        <v>0</v>
      </c>
      <c r="C124" s="11">
        <v>0</v>
      </c>
      <c r="D124" s="4">
        <v>3</v>
      </c>
      <c r="E124" s="11">
        <v>50</v>
      </c>
      <c r="F124" s="4">
        <v>3</v>
      </c>
      <c r="G124" s="11">
        <v>50</v>
      </c>
      <c r="H124" s="4">
        <v>3</v>
      </c>
      <c r="I124" s="11">
        <v>50</v>
      </c>
      <c r="J124" s="4">
        <v>6</v>
      </c>
      <c r="K124" s="11">
        <v>100</v>
      </c>
    </row>
    <row r="125" spans="1:11" x14ac:dyDescent="0.2">
      <c r="A125" s="10" t="s">
        <v>70</v>
      </c>
      <c r="B125" s="4">
        <v>1</v>
      </c>
      <c r="C125" s="11">
        <v>12.5</v>
      </c>
      <c r="D125" s="4">
        <v>3</v>
      </c>
      <c r="E125" s="11">
        <v>37.5</v>
      </c>
      <c r="F125" s="4">
        <v>4</v>
      </c>
      <c r="G125" s="11">
        <v>50</v>
      </c>
      <c r="H125" s="4">
        <v>4</v>
      </c>
      <c r="I125" s="11">
        <v>50</v>
      </c>
      <c r="J125" s="4">
        <v>8</v>
      </c>
      <c r="K125" s="11">
        <v>100</v>
      </c>
    </row>
    <row r="126" spans="1:11" x14ac:dyDescent="0.2">
      <c r="A126" s="10" t="s">
        <v>71</v>
      </c>
      <c r="B126" s="4">
        <v>0</v>
      </c>
      <c r="C126" s="11">
        <v>0</v>
      </c>
      <c r="D126" s="4">
        <v>1</v>
      </c>
      <c r="E126" s="11">
        <v>20</v>
      </c>
      <c r="F126" s="4">
        <v>1</v>
      </c>
      <c r="G126" s="11">
        <v>20</v>
      </c>
      <c r="H126" s="4">
        <v>4</v>
      </c>
      <c r="I126" s="11">
        <v>80</v>
      </c>
      <c r="J126" s="4">
        <v>5</v>
      </c>
      <c r="K126" s="11">
        <v>100</v>
      </c>
    </row>
    <row r="127" spans="1:11" x14ac:dyDescent="0.2">
      <c r="A127" s="10" t="s">
        <v>72</v>
      </c>
      <c r="B127" s="4">
        <v>0</v>
      </c>
      <c r="C127" s="11">
        <v>0</v>
      </c>
      <c r="D127" s="4">
        <v>1</v>
      </c>
      <c r="E127" s="11">
        <v>16.7</v>
      </c>
      <c r="F127" s="4">
        <v>1</v>
      </c>
      <c r="G127" s="11">
        <v>16.7</v>
      </c>
      <c r="H127" s="4">
        <v>5</v>
      </c>
      <c r="I127" s="11">
        <v>83.3</v>
      </c>
      <c r="J127" s="4">
        <v>6</v>
      </c>
      <c r="K127" s="11">
        <v>100</v>
      </c>
    </row>
    <row r="128" spans="1:11" x14ac:dyDescent="0.2">
      <c r="A128" s="10" t="s">
        <v>73</v>
      </c>
      <c r="B128" s="4">
        <v>2</v>
      </c>
      <c r="C128" s="11">
        <v>28.599999999999998</v>
      </c>
      <c r="D128" s="4">
        <v>2</v>
      </c>
      <c r="E128" s="11">
        <v>28.599999999999998</v>
      </c>
      <c r="F128" s="4">
        <v>4</v>
      </c>
      <c r="G128" s="11">
        <v>57.099999999999994</v>
      </c>
      <c r="H128" s="4">
        <v>3</v>
      </c>
      <c r="I128" s="11">
        <v>42.9</v>
      </c>
      <c r="J128" s="4">
        <v>7</v>
      </c>
      <c r="K128" s="11">
        <v>100</v>
      </c>
    </row>
    <row r="129" spans="1:11" x14ac:dyDescent="0.2">
      <c r="A129" s="10" t="s">
        <v>74</v>
      </c>
      <c r="B129" s="4">
        <v>0</v>
      </c>
      <c r="C129" s="11">
        <v>0</v>
      </c>
      <c r="D129" s="4">
        <v>2</v>
      </c>
      <c r="E129" s="11">
        <v>50</v>
      </c>
      <c r="F129" s="4">
        <v>2</v>
      </c>
      <c r="G129" s="11">
        <v>50</v>
      </c>
      <c r="H129" s="4">
        <v>2</v>
      </c>
      <c r="I129" s="11">
        <v>50</v>
      </c>
      <c r="J129" s="4">
        <v>4</v>
      </c>
      <c r="K129" s="11">
        <v>100</v>
      </c>
    </row>
    <row r="130" spans="1:11" s="3" customFormat="1" x14ac:dyDescent="0.2">
      <c r="A130" s="12" t="s">
        <v>75</v>
      </c>
      <c r="B130" s="12">
        <v>3</v>
      </c>
      <c r="C130" s="13">
        <v>7.0000000000000009</v>
      </c>
      <c r="D130" s="12">
        <v>12</v>
      </c>
      <c r="E130" s="13">
        <v>27.900000000000002</v>
      </c>
      <c r="F130" s="12">
        <v>15</v>
      </c>
      <c r="G130" s="13">
        <v>34.9</v>
      </c>
      <c r="H130" s="12">
        <v>28</v>
      </c>
      <c r="I130" s="13">
        <v>65.100000000000009</v>
      </c>
      <c r="J130" s="12">
        <v>43</v>
      </c>
      <c r="K130" s="13">
        <v>100</v>
      </c>
    </row>
    <row r="131" spans="1:11" ht="6" customHeight="1" x14ac:dyDescent="0.2">
      <c r="C131" s="11"/>
      <c r="E131" s="11"/>
      <c r="G131" s="11"/>
      <c r="I131" s="11"/>
      <c r="K131" s="11"/>
    </row>
    <row r="132" spans="1:11" s="3" customFormat="1" x14ac:dyDescent="0.2">
      <c r="A132" s="12" t="s">
        <v>76</v>
      </c>
      <c r="B132" s="12">
        <v>11</v>
      </c>
      <c r="C132" s="13">
        <v>4.8</v>
      </c>
      <c r="D132" s="12">
        <v>27</v>
      </c>
      <c r="E132" s="13">
        <v>11.899999999999999</v>
      </c>
      <c r="F132" s="12">
        <v>38</v>
      </c>
      <c r="G132" s="13">
        <v>16.7</v>
      </c>
      <c r="H132" s="12">
        <v>189</v>
      </c>
      <c r="I132" s="13">
        <v>83.3</v>
      </c>
      <c r="J132" s="12">
        <v>227</v>
      </c>
      <c r="K132" s="13">
        <v>100</v>
      </c>
    </row>
    <row r="133" spans="1:11" ht="7.5" customHeight="1" x14ac:dyDescent="0.2"/>
    <row r="134" spans="1:11" x14ac:dyDescent="0.2">
      <c r="A134" s="16" t="s">
        <v>84</v>
      </c>
    </row>
    <row r="135" spans="1:11" ht="7.5" customHeight="1" x14ac:dyDescent="0.2"/>
    <row r="136" spans="1:11" x14ac:dyDescent="0.2">
      <c r="A136" s="57" t="s">
        <v>35</v>
      </c>
      <c r="B136" s="60" t="s">
        <v>87</v>
      </c>
      <c r="C136" s="60"/>
      <c r="D136" s="60"/>
      <c r="E136" s="60"/>
      <c r="F136" s="60"/>
      <c r="G136" s="60"/>
      <c r="H136" s="60"/>
      <c r="I136" s="60"/>
      <c r="J136" s="60"/>
      <c r="K136" s="60"/>
    </row>
    <row r="137" spans="1:11" x14ac:dyDescent="0.2">
      <c r="A137" s="59"/>
      <c r="B137" s="56" t="s">
        <v>36</v>
      </c>
      <c r="C137" s="56"/>
      <c r="D137" s="56" t="s">
        <v>37</v>
      </c>
      <c r="E137" s="56"/>
      <c r="F137" s="56" t="s">
        <v>38</v>
      </c>
      <c r="G137" s="56"/>
      <c r="H137" s="56" t="s">
        <v>39</v>
      </c>
      <c r="I137" s="56"/>
      <c r="J137" s="56" t="s">
        <v>40</v>
      </c>
      <c r="K137" s="56"/>
    </row>
    <row r="138" spans="1:11" x14ac:dyDescent="0.2">
      <c r="A138" s="58"/>
      <c r="B138" s="6" t="s">
        <v>41</v>
      </c>
      <c r="C138" s="6" t="s">
        <v>42</v>
      </c>
      <c r="D138" s="6" t="s">
        <v>41</v>
      </c>
      <c r="E138" s="6" t="s">
        <v>42</v>
      </c>
      <c r="F138" s="6" t="s">
        <v>41</v>
      </c>
      <c r="G138" s="6" t="s">
        <v>42</v>
      </c>
      <c r="H138" s="6" t="s">
        <v>41</v>
      </c>
      <c r="I138" s="6" t="s">
        <v>42</v>
      </c>
      <c r="J138" s="6" t="s">
        <v>41</v>
      </c>
      <c r="K138" s="6" t="s">
        <v>42</v>
      </c>
    </row>
    <row r="139" spans="1:11" x14ac:dyDescent="0.2">
      <c r="A139" s="7" t="s">
        <v>43</v>
      </c>
      <c r="B139" s="8">
        <v>0</v>
      </c>
      <c r="C139" s="9">
        <v>0</v>
      </c>
      <c r="D139" s="8">
        <v>1</v>
      </c>
      <c r="E139" s="9">
        <v>100</v>
      </c>
      <c r="F139" s="8">
        <v>1</v>
      </c>
      <c r="G139" s="9">
        <v>100</v>
      </c>
      <c r="H139" s="8">
        <v>0</v>
      </c>
      <c r="I139" s="9">
        <v>0</v>
      </c>
      <c r="J139" s="8">
        <v>1</v>
      </c>
      <c r="K139" s="9">
        <v>100</v>
      </c>
    </row>
    <row r="140" spans="1:11" x14ac:dyDescent="0.2">
      <c r="A140" s="10" t="s">
        <v>44</v>
      </c>
      <c r="B140" s="4">
        <v>0</v>
      </c>
      <c r="C140" s="11">
        <v>0</v>
      </c>
      <c r="D140" s="4">
        <v>1</v>
      </c>
      <c r="E140" s="11">
        <v>100</v>
      </c>
      <c r="F140" s="4">
        <v>1</v>
      </c>
      <c r="G140" s="11">
        <v>100</v>
      </c>
      <c r="H140" s="4">
        <v>0</v>
      </c>
      <c r="I140" s="11">
        <v>0</v>
      </c>
      <c r="J140" s="4">
        <v>1</v>
      </c>
      <c r="K140" s="11">
        <v>100</v>
      </c>
    </row>
    <row r="141" spans="1:11" x14ac:dyDescent="0.2">
      <c r="A141" s="10" t="s">
        <v>45</v>
      </c>
      <c r="B141" s="4">
        <v>0</v>
      </c>
      <c r="C141" s="11">
        <v>0</v>
      </c>
      <c r="D141" s="4">
        <v>0</v>
      </c>
      <c r="E141" s="11">
        <v>0</v>
      </c>
      <c r="F141" s="4">
        <v>0</v>
      </c>
      <c r="G141" s="11">
        <v>0</v>
      </c>
      <c r="H141" s="4">
        <v>4</v>
      </c>
      <c r="I141" s="11">
        <v>100</v>
      </c>
      <c r="J141" s="4">
        <v>4</v>
      </c>
      <c r="K141" s="11">
        <v>100</v>
      </c>
    </row>
    <row r="142" spans="1:11" x14ac:dyDescent="0.2">
      <c r="A142" s="10" t="s">
        <v>46</v>
      </c>
      <c r="B142" s="4">
        <v>0</v>
      </c>
      <c r="C142" s="11">
        <v>0</v>
      </c>
      <c r="D142" s="4">
        <v>1</v>
      </c>
      <c r="E142" s="11">
        <v>100</v>
      </c>
      <c r="F142" s="4">
        <v>1</v>
      </c>
      <c r="G142" s="11">
        <v>100</v>
      </c>
      <c r="H142" s="4">
        <v>0</v>
      </c>
      <c r="I142" s="11">
        <v>0</v>
      </c>
      <c r="J142" s="4">
        <v>1</v>
      </c>
      <c r="K142" s="11">
        <v>100</v>
      </c>
    </row>
    <row r="143" spans="1:11" x14ac:dyDescent="0.2">
      <c r="A143" s="10" t="s">
        <v>47</v>
      </c>
      <c r="B143" s="4">
        <v>0</v>
      </c>
      <c r="C143" s="11">
        <v>0</v>
      </c>
      <c r="D143" s="4">
        <v>3</v>
      </c>
      <c r="E143" s="11">
        <v>75</v>
      </c>
      <c r="F143" s="4">
        <v>3</v>
      </c>
      <c r="G143" s="11">
        <v>75</v>
      </c>
      <c r="H143" s="4">
        <v>1</v>
      </c>
      <c r="I143" s="11">
        <v>25</v>
      </c>
      <c r="J143" s="4">
        <v>4</v>
      </c>
      <c r="K143" s="11">
        <v>100</v>
      </c>
    </row>
    <row r="144" spans="1:11" s="3" customFormat="1" x14ac:dyDescent="0.2">
      <c r="A144" s="12" t="s">
        <v>48</v>
      </c>
      <c r="B144" s="12">
        <v>0</v>
      </c>
      <c r="C144" s="13">
        <v>0</v>
      </c>
      <c r="D144" s="12">
        <v>6</v>
      </c>
      <c r="E144" s="13">
        <v>54.500000000000007</v>
      </c>
      <c r="F144" s="12">
        <v>6</v>
      </c>
      <c r="G144" s="13">
        <v>54.500000000000007</v>
      </c>
      <c r="H144" s="12">
        <v>5</v>
      </c>
      <c r="I144" s="13">
        <v>45.5</v>
      </c>
      <c r="J144" s="12">
        <v>11</v>
      </c>
      <c r="K144" s="13">
        <v>100</v>
      </c>
    </row>
    <row r="145" spans="1:11" ht="6" customHeight="1" x14ac:dyDescent="0.2">
      <c r="C145" s="11"/>
      <c r="E145" s="11"/>
      <c r="G145" s="11"/>
      <c r="I145" s="11"/>
      <c r="K145" s="11"/>
    </row>
    <row r="146" spans="1:11" x14ac:dyDescent="0.2">
      <c r="A146" s="7" t="s">
        <v>49</v>
      </c>
      <c r="B146" s="8">
        <v>0</v>
      </c>
      <c r="C146" s="9">
        <v>0</v>
      </c>
      <c r="D146" s="8">
        <v>0</v>
      </c>
      <c r="E146" s="9">
        <v>0</v>
      </c>
      <c r="F146" s="8">
        <v>0</v>
      </c>
      <c r="G146" s="9">
        <v>0</v>
      </c>
      <c r="H146" s="8">
        <v>6</v>
      </c>
      <c r="I146" s="9">
        <v>100</v>
      </c>
      <c r="J146" s="8">
        <v>6</v>
      </c>
      <c r="K146" s="9">
        <v>100</v>
      </c>
    </row>
    <row r="147" spans="1:11" x14ac:dyDescent="0.2">
      <c r="A147" s="10" t="s">
        <v>50</v>
      </c>
      <c r="B147" s="4">
        <v>2</v>
      </c>
      <c r="C147" s="11">
        <v>40</v>
      </c>
      <c r="D147" s="4">
        <v>0</v>
      </c>
      <c r="E147" s="11">
        <v>0</v>
      </c>
      <c r="F147" s="4">
        <v>2</v>
      </c>
      <c r="G147" s="11">
        <v>40</v>
      </c>
      <c r="H147" s="4">
        <v>3</v>
      </c>
      <c r="I147" s="11">
        <v>60</v>
      </c>
      <c r="J147" s="4">
        <v>5</v>
      </c>
      <c r="K147" s="11">
        <v>100</v>
      </c>
    </row>
    <row r="148" spans="1:11" x14ac:dyDescent="0.2">
      <c r="A148" s="10" t="s">
        <v>51</v>
      </c>
      <c r="B148" s="4">
        <v>0</v>
      </c>
      <c r="C148" s="11">
        <v>0</v>
      </c>
      <c r="D148" s="4">
        <v>7</v>
      </c>
      <c r="E148" s="11">
        <v>70</v>
      </c>
      <c r="F148" s="4">
        <v>7</v>
      </c>
      <c r="G148" s="11">
        <v>70</v>
      </c>
      <c r="H148" s="4">
        <v>3</v>
      </c>
      <c r="I148" s="11">
        <v>30</v>
      </c>
      <c r="J148" s="4">
        <v>10</v>
      </c>
      <c r="K148" s="11">
        <v>100</v>
      </c>
    </row>
    <row r="149" spans="1:11" s="3" customFormat="1" x14ac:dyDescent="0.2">
      <c r="A149" s="12" t="s">
        <v>52</v>
      </c>
      <c r="B149" s="12">
        <v>2</v>
      </c>
      <c r="C149" s="13">
        <v>9.5</v>
      </c>
      <c r="D149" s="12">
        <v>7</v>
      </c>
      <c r="E149" s="13">
        <v>33.300000000000004</v>
      </c>
      <c r="F149" s="12">
        <v>9</v>
      </c>
      <c r="G149" s="13">
        <v>42.9</v>
      </c>
      <c r="H149" s="12">
        <v>12</v>
      </c>
      <c r="I149" s="13">
        <v>57.099999999999994</v>
      </c>
      <c r="J149" s="12">
        <v>21</v>
      </c>
      <c r="K149" s="13">
        <v>100</v>
      </c>
    </row>
    <row r="150" spans="1:11" ht="6" customHeight="1" x14ac:dyDescent="0.2">
      <c r="C150" s="11"/>
      <c r="E150" s="11"/>
      <c r="G150" s="11"/>
      <c r="I150" s="11"/>
      <c r="K150" s="11"/>
    </row>
    <row r="151" spans="1:11" x14ac:dyDescent="0.2">
      <c r="A151" s="7" t="s">
        <v>53</v>
      </c>
      <c r="B151" s="8">
        <v>0</v>
      </c>
      <c r="C151" s="9">
        <v>0</v>
      </c>
      <c r="D151" s="8">
        <v>0</v>
      </c>
      <c r="E151" s="9">
        <v>0</v>
      </c>
      <c r="F151" s="8">
        <v>0</v>
      </c>
      <c r="G151" s="9">
        <v>0</v>
      </c>
      <c r="H151" s="8">
        <v>2</v>
      </c>
      <c r="I151" s="9">
        <v>100</v>
      </c>
      <c r="J151" s="8">
        <v>2</v>
      </c>
      <c r="K151" s="9">
        <v>100</v>
      </c>
    </row>
    <row r="152" spans="1:11" x14ac:dyDescent="0.2">
      <c r="A152" s="10" t="s">
        <v>54</v>
      </c>
      <c r="B152" s="4">
        <v>0</v>
      </c>
      <c r="C152" s="11">
        <v>0</v>
      </c>
      <c r="D152" s="4">
        <v>0</v>
      </c>
      <c r="E152" s="11">
        <v>0</v>
      </c>
      <c r="F152" s="4">
        <v>0</v>
      </c>
      <c r="G152" s="11">
        <v>0</v>
      </c>
      <c r="H152" s="4">
        <v>0</v>
      </c>
      <c r="I152" s="11">
        <v>0</v>
      </c>
      <c r="J152" s="4">
        <v>0</v>
      </c>
      <c r="K152" s="11">
        <v>0</v>
      </c>
    </row>
    <row r="153" spans="1:11" x14ac:dyDescent="0.2">
      <c r="A153" s="10" t="s">
        <v>55</v>
      </c>
      <c r="B153" s="4">
        <v>0</v>
      </c>
      <c r="C153" s="11">
        <v>0</v>
      </c>
      <c r="D153" s="4">
        <v>0</v>
      </c>
      <c r="E153" s="11">
        <v>0</v>
      </c>
      <c r="F153" s="4">
        <v>0</v>
      </c>
      <c r="G153" s="11">
        <v>0</v>
      </c>
      <c r="H153" s="4">
        <v>12</v>
      </c>
      <c r="I153" s="11">
        <v>100</v>
      </c>
      <c r="J153" s="4">
        <v>12</v>
      </c>
      <c r="K153" s="11">
        <v>100</v>
      </c>
    </row>
    <row r="154" spans="1:11" x14ac:dyDescent="0.2">
      <c r="A154" s="10" t="s">
        <v>56</v>
      </c>
      <c r="B154" s="4">
        <v>0</v>
      </c>
      <c r="C154" s="11">
        <v>0</v>
      </c>
      <c r="D154" s="4">
        <v>0</v>
      </c>
      <c r="E154" s="11">
        <v>0</v>
      </c>
      <c r="F154" s="4">
        <v>0</v>
      </c>
      <c r="G154" s="11">
        <v>0</v>
      </c>
      <c r="H154" s="4">
        <v>5</v>
      </c>
      <c r="I154" s="11">
        <v>100</v>
      </c>
      <c r="J154" s="4">
        <v>5</v>
      </c>
      <c r="K154" s="11">
        <v>100</v>
      </c>
    </row>
    <row r="155" spans="1:11" x14ac:dyDescent="0.2">
      <c r="A155" s="10" t="s">
        <v>57</v>
      </c>
      <c r="B155" s="4">
        <v>0</v>
      </c>
      <c r="C155" s="11">
        <v>0</v>
      </c>
      <c r="D155" s="4">
        <v>0</v>
      </c>
      <c r="E155" s="11">
        <v>0</v>
      </c>
      <c r="F155" s="4">
        <v>0</v>
      </c>
      <c r="G155" s="11">
        <v>0</v>
      </c>
      <c r="H155" s="4">
        <v>1</v>
      </c>
      <c r="I155" s="11">
        <v>100</v>
      </c>
      <c r="J155" s="4">
        <v>1</v>
      </c>
      <c r="K155" s="11">
        <v>100</v>
      </c>
    </row>
    <row r="156" spans="1:11" x14ac:dyDescent="0.2">
      <c r="A156" s="10" t="s">
        <v>58</v>
      </c>
      <c r="B156" s="4">
        <v>0</v>
      </c>
      <c r="C156" s="11">
        <v>0</v>
      </c>
      <c r="D156" s="4">
        <v>1</v>
      </c>
      <c r="E156" s="11">
        <v>33.300000000000004</v>
      </c>
      <c r="F156" s="4">
        <v>1</v>
      </c>
      <c r="G156" s="11">
        <v>33.300000000000004</v>
      </c>
      <c r="H156" s="4">
        <v>2</v>
      </c>
      <c r="I156" s="11">
        <v>66.7</v>
      </c>
      <c r="J156" s="4">
        <v>3</v>
      </c>
      <c r="K156" s="11">
        <v>100</v>
      </c>
    </row>
    <row r="157" spans="1:11" x14ac:dyDescent="0.2">
      <c r="A157" s="10" t="s">
        <v>59</v>
      </c>
      <c r="B157" s="4">
        <v>0</v>
      </c>
      <c r="C157" s="11">
        <v>0</v>
      </c>
      <c r="D157" s="4">
        <v>2</v>
      </c>
      <c r="E157" s="11">
        <v>50</v>
      </c>
      <c r="F157" s="4">
        <v>2</v>
      </c>
      <c r="G157" s="11">
        <v>50</v>
      </c>
      <c r="H157" s="4">
        <v>2</v>
      </c>
      <c r="I157" s="11">
        <v>50</v>
      </c>
      <c r="J157" s="4">
        <v>4</v>
      </c>
      <c r="K157" s="11">
        <v>100</v>
      </c>
    </row>
    <row r="158" spans="1:11" x14ac:dyDescent="0.2">
      <c r="A158" s="10" t="s">
        <v>60</v>
      </c>
      <c r="B158" s="4">
        <v>0</v>
      </c>
      <c r="C158" s="11">
        <v>0</v>
      </c>
      <c r="D158" s="4">
        <v>0</v>
      </c>
      <c r="E158" s="11">
        <v>0</v>
      </c>
      <c r="F158" s="4">
        <v>0</v>
      </c>
      <c r="G158" s="11">
        <v>0</v>
      </c>
      <c r="H158" s="4">
        <v>1</v>
      </c>
      <c r="I158" s="11">
        <v>100</v>
      </c>
      <c r="J158" s="4">
        <v>1</v>
      </c>
      <c r="K158" s="11">
        <v>100</v>
      </c>
    </row>
    <row r="159" spans="1:11" x14ac:dyDescent="0.2">
      <c r="A159" s="10" t="s">
        <v>61</v>
      </c>
      <c r="B159" s="4">
        <v>0</v>
      </c>
      <c r="C159" s="11">
        <v>0</v>
      </c>
      <c r="D159" s="4">
        <v>0</v>
      </c>
      <c r="E159" s="11">
        <v>0</v>
      </c>
      <c r="F159" s="4">
        <v>0</v>
      </c>
      <c r="G159" s="11">
        <v>0</v>
      </c>
      <c r="H159" s="4">
        <v>1</v>
      </c>
      <c r="I159" s="11">
        <v>100</v>
      </c>
      <c r="J159" s="4">
        <v>1</v>
      </c>
      <c r="K159" s="11">
        <v>100</v>
      </c>
    </row>
    <row r="160" spans="1:11" x14ac:dyDescent="0.2">
      <c r="A160" s="10" t="s">
        <v>62</v>
      </c>
      <c r="B160" s="4">
        <v>0</v>
      </c>
      <c r="C160" s="11">
        <v>0</v>
      </c>
      <c r="D160" s="4">
        <v>0</v>
      </c>
      <c r="E160" s="11">
        <v>0</v>
      </c>
      <c r="F160" s="4">
        <v>0</v>
      </c>
      <c r="G160" s="11">
        <v>0</v>
      </c>
      <c r="H160" s="4">
        <v>2</v>
      </c>
      <c r="I160" s="11">
        <v>100</v>
      </c>
      <c r="J160" s="4">
        <v>2</v>
      </c>
      <c r="K160" s="11">
        <v>100</v>
      </c>
    </row>
    <row r="161" spans="1:11" x14ac:dyDescent="0.2">
      <c r="A161" s="10" t="s">
        <v>63</v>
      </c>
      <c r="B161" s="4">
        <v>0</v>
      </c>
      <c r="C161" s="11">
        <v>0</v>
      </c>
      <c r="D161" s="4">
        <v>7</v>
      </c>
      <c r="E161" s="11">
        <v>63.6</v>
      </c>
      <c r="F161" s="4">
        <v>7</v>
      </c>
      <c r="G161" s="11">
        <v>63.6</v>
      </c>
      <c r="H161" s="4">
        <v>4</v>
      </c>
      <c r="I161" s="11">
        <v>36.4</v>
      </c>
      <c r="J161" s="4">
        <v>11</v>
      </c>
      <c r="K161" s="11">
        <v>100</v>
      </c>
    </row>
    <row r="162" spans="1:11" x14ac:dyDescent="0.2">
      <c r="A162" s="10" t="s">
        <v>64</v>
      </c>
      <c r="B162" s="4">
        <v>0</v>
      </c>
      <c r="C162" s="11">
        <v>0</v>
      </c>
      <c r="D162" s="4">
        <v>3</v>
      </c>
      <c r="E162" s="11">
        <v>100</v>
      </c>
      <c r="F162" s="4">
        <v>3</v>
      </c>
      <c r="G162" s="11">
        <v>100</v>
      </c>
      <c r="H162" s="4">
        <v>0</v>
      </c>
      <c r="I162" s="11">
        <v>0</v>
      </c>
      <c r="J162" s="4">
        <v>3</v>
      </c>
      <c r="K162" s="11">
        <v>100</v>
      </c>
    </row>
    <row r="163" spans="1:11" x14ac:dyDescent="0.2">
      <c r="A163" s="10" t="s">
        <v>65</v>
      </c>
      <c r="B163" s="4">
        <v>0</v>
      </c>
      <c r="C163" s="11">
        <v>0</v>
      </c>
      <c r="D163" s="4">
        <v>0</v>
      </c>
      <c r="E163" s="11">
        <v>0</v>
      </c>
      <c r="F163" s="4">
        <v>0</v>
      </c>
      <c r="G163" s="11">
        <v>0</v>
      </c>
      <c r="H163" s="4">
        <v>1</v>
      </c>
      <c r="I163" s="11">
        <v>100</v>
      </c>
      <c r="J163" s="4">
        <v>1</v>
      </c>
      <c r="K163" s="11">
        <v>100</v>
      </c>
    </row>
    <row r="164" spans="1:11" s="3" customFormat="1" x14ac:dyDescent="0.2">
      <c r="A164" s="12" t="s">
        <v>66</v>
      </c>
      <c r="B164" s="12">
        <v>0</v>
      </c>
      <c r="C164" s="13">
        <v>0</v>
      </c>
      <c r="D164" s="12">
        <v>13</v>
      </c>
      <c r="E164" s="13">
        <v>28.299999999999997</v>
      </c>
      <c r="F164" s="12">
        <v>13</v>
      </c>
      <c r="G164" s="13">
        <v>28.299999999999997</v>
      </c>
      <c r="H164" s="12">
        <v>33</v>
      </c>
      <c r="I164" s="13">
        <v>71.7</v>
      </c>
      <c r="J164" s="12">
        <v>46</v>
      </c>
      <c r="K164" s="13">
        <v>100</v>
      </c>
    </row>
    <row r="165" spans="1:11" ht="6" customHeight="1" x14ac:dyDescent="0.2">
      <c r="C165" s="11"/>
      <c r="E165" s="11"/>
      <c r="G165" s="11"/>
      <c r="I165" s="11"/>
      <c r="K165" s="11"/>
    </row>
    <row r="166" spans="1:11" x14ac:dyDescent="0.2">
      <c r="A166" s="7" t="s">
        <v>67</v>
      </c>
      <c r="B166" s="8"/>
      <c r="C166" s="9"/>
      <c r="D166" s="8"/>
      <c r="E166" s="9"/>
      <c r="F166" s="8"/>
      <c r="G166" s="9"/>
      <c r="H166" s="8"/>
      <c r="I166" s="9"/>
      <c r="J166" s="8"/>
      <c r="K166" s="9"/>
    </row>
    <row r="167" spans="1:11" x14ac:dyDescent="0.2">
      <c r="A167" s="10" t="s">
        <v>68</v>
      </c>
      <c r="B167" s="4">
        <v>1</v>
      </c>
      <c r="C167" s="11">
        <v>50</v>
      </c>
      <c r="D167" s="4">
        <v>0</v>
      </c>
      <c r="E167" s="11">
        <v>0</v>
      </c>
      <c r="F167" s="4">
        <v>1</v>
      </c>
      <c r="G167" s="11">
        <v>50</v>
      </c>
      <c r="H167" s="4">
        <v>1</v>
      </c>
      <c r="I167" s="11">
        <v>50</v>
      </c>
      <c r="J167" s="4">
        <v>2</v>
      </c>
      <c r="K167" s="11">
        <v>100</v>
      </c>
    </row>
    <row r="168" spans="1:11" x14ac:dyDescent="0.2">
      <c r="A168" s="10" t="s">
        <v>69</v>
      </c>
      <c r="B168" s="4">
        <v>0</v>
      </c>
      <c r="C168" s="11">
        <v>0</v>
      </c>
      <c r="D168" s="4">
        <v>1</v>
      </c>
      <c r="E168" s="11">
        <v>100</v>
      </c>
      <c r="F168" s="4">
        <v>1</v>
      </c>
      <c r="G168" s="11">
        <v>100</v>
      </c>
      <c r="H168" s="4">
        <v>0</v>
      </c>
      <c r="I168" s="11">
        <v>0</v>
      </c>
      <c r="J168" s="4">
        <v>1</v>
      </c>
      <c r="K168" s="11">
        <v>100</v>
      </c>
    </row>
    <row r="169" spans="1:11" x14ac:dyDescent="0.2">
      <c r="A169" s="10" t="s">
        <v>70</v>
      </c>
      <c r="B169" s="4">
        <v>0</v>
      </c>
      <c r="C169" s="11">
        <v>0</v>
      </c>
      <c r="D169" s="4">
        <v>3</v>
      </c>
      <c r="E169" s="11">
        <v>42.9</v>
      </c>
      <c r="F169" s="4">
        <v>3</v>
      </c>
      <c r="G169" s="11">
        <v>42.9</v>
      </c>
      <c r="H169" s="4">
        <v>4</v>
      </c>
      <c r="I169" s="11">
        <v>57.099999999999994</v>
      </c>
      <c r="J169" s="4">
        <v>7</v>
      </c>
      <c r="K169" s="11">
        <v>100</v>
      </c>
    </row>
    <row r="170" spans="1:11" x14ac:dyDescent="0.2">
      <c r="A170" s="10" t="s">
        <v>71</v>
      </c>
      <c r="B170" s="4">
        <v>0</v>
      </c>
      <c r="C170" s="11">
        <v>0</v>
      </c>
      <c r="D170" s="4">
        <v>1</v>
      </c>
      <c r="E170" s="11">
        <v>33.300000000000004</v>
      </c>
      <c r="F170" s="4">
        <v>1</v>
      </c>
      <c r="G170" s="11">
        <v>33.300000000000004</v>
      </c>
      <c r="H170" s="4">
        <v>2</v>
      </c>
      <c r="I170" s="11">
        <v>66.7</v>
      </c>
      <c r="J170" s="4">
        <v>3</v>
      </c>
      <c r="K170" s="11">
        <v>100</v>
      </c>
    </row>
    <row r="171" spans="1:11" x14ac:dyDescent="0.2">
      <c r="A171" s="10" t="s">
        <v>72</v>
      </c>
      <c r="B171" s="4">
        <v>0</v>
      </c>
      <c r="C171" s="11">
        <v>0</v>
      </c>
      <c r="D171" s="4">
        <v>0</v>
      </c>
      <c r="E171" s="11">
        <v>0</v>
      </c>
      <c r="F171" s="4">
        <v>0</v>
      </c>
      <c r="G171" s="11">
        <v>0</v>
      </c>
      <c r="H171" s="4">
        <v>2</v>
      </c>
      <c r="I171" s="11">
        <v>100</v>
      </c>
      <c r="J171" s="4">
        <v>2</v>
      </c>
      <c r="K171" s="11">
        <v>100</v>
      </c>
    </row>
    <row r="172" spans="1:11" x14ac:dyDescent="0.2">
      <c r="A172" s="10" t="s">
        <v>73</v>
      </c>
      <c r="B172" s="4">
        <v>1</v>
      </c>
      <c r="C172" s="11">
        <v>50</v>
      </c>
      <c r="D172" s="4">
        <v>1</v>
      </c>
      <c r="E172" s="11">
        <v>50</v>
      </c>
      <c r="F172" s="4">
        <v>2</v>
      </c>
      <c r="G172" s="11">
        <v>100</v>
      </c>
      <c r="H172" s="4">
        <v>0</v>
      </c>
      <c r="I172" s="11">
        <v>0</v>
      </c>
      <c r="J172" s="4">
        <v>2</v>
      </c>
      <c r="K172" s="11">
        <v>100</v>
      </c>
    </row>
    <row r="173" spans="1:11" x14ac:dyDescent="0.2">
      <c r="A173" s="10" t="s">
        <v>74</v>
      </c>
      <c r="B173" s="4">
        <v>0</v>
      </c>
      <c r="C173" s="11">
        <v>0</v>
      </c>
      <c r="D173" s="4">
        <v>0</v>
      </c>
      <c r="E173" s="11">
        <v>0</v>
      </c>
      <c r="F173" s="4">
        <v>0</v>
      </c>
      <c r="G173" s="11">
        <v>0</v>
      </c>
      <c r="H173" s="4">
        <v>1</v>
      </c>
      <c r="I173" s="11">
        <v>100</v>
      </c>
      <c r="J173" s="4">
        <v>1</v>
      </c>
      <c r="K173" s="11">
        <v>100</v>
      </c>
    </row>
    <row r="174" spans="1:11" s="3" customFormat="1" x14ac:dyDescent="0.2">
      <c r="A174" s="12" t="s">
        <v>75</v>
      </c>
      <c r="B174" s="12">
        <v>2</v>
      </c>
      <c r="C174" s="13">
        <v>10.5</v>
      </c>
      <c r="D174" s="12">
        <v>6</v>
      </c>
      <c r="E174" s="13">
        <v>31.6</v>
      </c>
      <c r="F174" s="12">
        <v>8</v>
      </c>
      <c r="G174" s="13">
        <v>42.1</v>
      </c>
      <c r="H174" s="12">
        <v>11</v>
      </c>
      <c r="I174" s="13">
        <v>57.9</v>
      </c>
      <c r="J174" s="12">
        <v>19</v>
      </c>
      <c r="K174" s="13">
        <v>100</v>
      </c>
    </row>
    <row r="175" spans="1:11" ht="6" customHeight="1" x14ac:dyDescent="0.2">
      <c r="C175" s="11"/>
      <c r="E175" s="11"/>
      <c r="G175" s="11"/>
      <c r="I175" s="11"/>
      <c r="K175" s="11"/>
    </row>
    <row r="176" spans="1:11" s="3" customFormat="1" x14ac:dyDescent="0.2">
      <c r="A176" s="12" t="s">
        <v>76</v>
      </c>
      <c r="B176" s="12">
        <v>4</v>
      </c>
      <c r="C176" s="13">
        <v>4.1000000000000005</v>
      </c>
      <c r="D176" s="12">
        <v>32</v>
      </c>
      <c r="E176" s="13">
        <v>33</v>
      </c>
      <c r="F176" s="12">
        <v>36</v>
      </c>
      <c r="G176" s="13">
        <v>37.1</v>
      </c>
      <c r="H176" s="12">
        <v>61</v>
      </c>
      <c r="I176" s="13">
        <v>62.9</v>
      </c>
      <c r="J176" s="12">
        <v>97</v>
      </c>
      <c r="K176" s="13">
        <v>100</v>
      </c>
    </row>
    <row r="177" spans="1:11" ht="7.5" customHeight="1" x14ac:dyDescent="0.2"/>
    <row r="178" spans="1:11" x14ac:dyDescent="0.2">
      <c r="A178" s="16" t="s">
        <v>84</v>
      </c>
    </row>
    <row r="179" spans="1:11" ht="7.5" customHeight="1" x14ac:dyDescent="0.2"/>
    <row r="180" spans="1:11" x14ac:dyDescent="0.2">
      <c r="A180" s="57" t="s">
        <v>35</v>
      </c>
      <c r="B180" s="60" t="s">
        <v>88</v>
      </c>
      <c r="C180" s="60"/>
      <c r="D180" s="60"/>
      <c r="E180" s="60"/>
      <c r="F180" s="60"/>
      <c r="G180" s="60"/>
      <c r="H180" s="60"/>
      <c r="I180" s="60"/>
      <c r="J180" s="60"/>
      <c r="K180" s="60"/>
    </row>
    <row r="181" spans="1:11" x14ac:dyDescent="0.2">
      <c r="A181" s="59"/>
      <c r="B181" s="56" t="s">
        <v>36</v>
      </c>
      <c r="C181" s="56"/>
      <c r="D181" s="56" t="s">
        <v>37</v>
      </c>
      <c r="E181" s="56"/>
      <c r="F181" s="56" t="s">
        <v>38</v>
      </c>
      <c r="G181" s="56"/>
      <c r="H181" s="56" t="s">
        <v>39</v>
      </c>
      <c r="I181" s="56"/>
      <c r="J181" s="56" t="s">
        <v>40</v>
      </c>
      <c r="K181" s="56"/>
    </row>
    <row r="182" spans="1:11" x14ac:dyDescent="0.2">
      <c r="A182" s="58"/>
      <c r="B182" s="6" t="s">
        <v>41</v>
      </c>
      <c r="C182" s="6" t="s">
        <v>42</v>
      </c>
      <c r="D182" s="6" t="s">
        <v>41</v>
      </c>
      <c r="E182" s="6" t="s">
        <v>42</v>
      </c>
      <c r="F182" s="6" t="s">
        <v>41</v>
      </c>
      <c r="G182" s="6" t="s">
        <v>42</v>
      </c>
      <c r="H182" s="6" t="s">
        <v>41</v>
      </c>
      <c r="I182" s="6" t="s">
        <v>42</v>
      </c>
      <c r="J182" s="6" t="s">
        <v>41</v>
      </c>
      <c r="K182" s="6" t="s">
        <v>42</v>
      </c>
    </row>
    <row r="183" spans="1:11" x14ac:dyDescent="0.2">
      <c r="A183" s="7" t="s">
        <v>43</v>
      </c>
      <c r="B183" s="8">
        <v>0</v>
      </c>
      <c r="C183" s="9">
        <v>0</v>
      </c>
      <c r="D183" s="8">
        <v>5</v>
      </c>
      <c r="E183" s="9">
        <v>71.399999999999991</v>
      </c>
      <c r="F183" s="8">
        <v>5</v>
      </c>
      <c r="G183" s="9">
        <v>71.399999999999991</v>
      </c>
      <c r="H183" s="8">
        <v>2</v>
      </c>
      <c r="I183" s="9">
        <v>28.599999999999998</v>
      </c>
      <c r="J183" s="8">
        <v>7</v>
      </c>
      <c r="K183" s="9">
        <v>100</v>
      </c>
    </row>
    <row r="184" spans="1:11" x14ac:dyDescent="0.2">
      <c r="A184" s="10" t="s">
        <v>44</v>
      </c>
      <c r="B184" s="4">
        <v>1</v>
      </c>
      <c r="C184" s="11">
        <v>25</v>
      </c>
      <c r="D184" s="4">
        <v>0</v>
      </c>
      <c r="E184" s="11">
        <v>0</v>
      </c>
      <c r="F184" s="4">
        <v>1</v>
      </c>
      <c r="G184" s="11">
        <v>25</v>
      </c>
      <c r="H184" s="4">
        <v>3</v>
      </c>
      <c r="I184" s="11">
        <v>75</v>
      </c>
      <c r="J184" s="4">
        <v>4</v>
      </c>
      <c r="K184" s="11">
        <v>100</v>
      </c>
    </row>
    <row r="185" spans="1:11" x14ac:dyDescent="0.2">
      <c r="A185" s="10" t="s">
        <v>45</v>
      </c>
      <c r="B185" s="4">
        <v>0</v>
      </c>
      <c r="C185" s="11">
        <v>0</v>
      </c>
      <c r="D185" s="4">
        <v>0</v>
      </c>
      <c r="E185" s="11">
        <v>0</v>
      </c>
      <c r="F185" s="4">
        <v>0</v>
      </c>
      <c r="G185" s="11">
        <v>0</v>
      </c>
      <c r="H185" s="4">
        <v>4</v>
      </c>
      <c r="I185" s="11">
        <v>100</v>
      </c>
      <c r="J185" s="4">
        <v>4</v>
      </c>
      <c r="K185" s="11">
        <v>100</v>
      </c>
    </row>
    <row r="186" spans="1:11" x14ac:dyDescent="0.2">
      <c r="A186" s="10" t="s">
        <v>46</v>
      </c>
      <c r="B186" s="4">
        <v>0</v>
      </c>
      <c r="C186" s="11">
        <v>0</v>
      </c>
      <c r="D186" s="4">
        <v>4</v>
      </c>
      <c r="E186" s="11">
        <v>44.4</v>
      </c>
      <c r="F186" s="4">
        <v>4</v>
      </c>
      <c r="G186" s="11">
        <v>44.4</v>
      </c>
      <c r="H186" s="4">
        <v>5</v>
      </c>
      <c r="I186" s="11">
        <v>55.600000000000009</v>
      </c>
      <c r="J186" s="4">
        <v>9</v>
      </c>
      <c r="K186" s="11">
        <v>100</v>
      </c>
    </row>
    <row r="187" spans="1:11" x14ac:dyDescent="0.2">
      <c r="A187" s="10" t="s">
        <v>47</v>
      </c>
      <c r="B187" s="4">
        <v>0</v>
      </c>
      <c r="C187" s="11">
        <v>0</v>
      </c>
      <c r="D187" s="4">
        <v>0</v>
      </c>
      <c r="E187" s="11">
        <v>0</v>
      </c>
      <c r="F187" s="4">
        <v>0</v>
      </c>
      <c r="G187" s="11">
        <v>0</v>
      </c>
      <c r="H187" s="4">
        <v>5</v>
      </c>
      <c r="I187" s="11">
        <v>100</v>
      </c>
      <c r="J187" s="4">
        <v>5</v>
      </c>
      <c r="K187" s="11">
        <v>100</v>
      </c>
    </row>
    <row r="188" spans="1:11" s="3" customFormat="1" x14ac:dyDescent="0.2">
      <c r="A188" s="12" t="s">
        <v>48</v>
      </c>
      <c r="B188" s="12">
        <v>1</v>
      </c>
      <c r="C188" s="13">
        <v>3.4000000000000004</v>
      </c>
      <c r="D188" s="12">
        <v>9</v>
      </c>
      <c r="E188" s="13">
        <v>31</v>
      </c>
      <c r="F188" s="12">
        <v>10</v>
      </c>
      <c r="G188" s="13">
        <v>34.5</v>
      </c>
      <c r="H188" s="12">
        <v>19</v>
      </c>
      <c r="I188" s="13">
        <v>65.5</v>
      </c>
      <c r="J188" s="12">
        <v>29</v>
      </c>
      <c r="K188" s="13">
        <v>100</v>
      </c>
    </row>
    <row r="189" spans="1:11" ht="6" customHeight="1" x14ac:dyDescent="0.2">
      <c r="C189" s="11"/>
      <c r="E189" s="11"/>
      <c r="G189" s="11"/>
      <c r="I189" s="11"/>
      <c r="K189" s="11"/>
    </row>
    <row r="190" spans="1:11" x14ac:dyDescent="0.2">
      <c r="A190" s="7" t="s">
        <v>49</v>
      </c>
      <c r="B190" s="8">
        <v>0</v>
      </c>
      <c r="C190" s="9">
        <v>0</v>
      </c>
      <c r="D190" s="8">
        <v>0</v>
      </c>
      <c r="E190" s="9">
        <v>0</v>
      </c>
      <c r="F190" s="8">
        <v>0</v>
      </c>
      <c r="G190" s="9">
        <v>0</v>
      </c>
      <c r="H190" s="8">
        <v>15</v>
      </c>
      <c r="I190" s="9">
        <v>100</v>
      </c>
      <c r="J190" s="8">
        <v>15</v>
      </c>
      <c r="K190" s="9">
        <v>100</v>
      </c>
    </row>
    <row r="191" spans="1:11" x14ac:dyDescent="0.2">
      <c r="A191" s="10" t="s">
        <v>50</v>
      </c>
      <c r="B191" s="4">
        <v>0</v>
      </c>
      <c r="C191" s="11">
        <v>0</v>
      </c>
      <c r="D191" s="4">
        <v>1</v>
      </c>
      <c r="E191" s="11">
        <v>16.7</v>
      </c>
      <c r="F191" s="4">
        <v>1</v>
      </c>
      <c r="G191" s="11">
        <v>16.7</v>
      </c>
      <c r="H191" s="4">
        <v>5</v>
      </c>
      <c r="I191" s="11">
        <v>83.3</v>
      </c>
      <c r="J191" s="4">
        <v>6</v>
      </c>
      <c r="K191" s="11">
        <v>100</v>
      </c>
    </row>
    <row r="192" spans="1:11" x14ac:dyDescent="0.2">
      <c r="A192" s="10" t="s">
        <v>51</v>
      </c>
      <c r="B192" s="4">
        <v>1</v>
      </c>
      <c r="C192" s="11">
        <v>16.7</v>
      </c>
      <c r="D192" s="4">
        <v>2</v>
      </c>
      <c r="E192" s="11">
        <v>33.300000000000004</v>
      </c>
      <c r="F192" s="4">
        <v>3</v>
      </c>
      <c r="G192" s="11">
        <v>50</v>
      </c>
      <c r="H192" s="4">
        <v>3</v>
      </c>
      <c r="I192" s="11">
        <v>50</v>
      </c>
      <c r="J192" s="4">
        <v>6</v>
      </c>
      <c r="K192" s="11">
        <v>100</v>
      </c>
    </row>
    <row r="193" spans="1:11" s="3" customFormat="1" x14ac:dyDescent="0.2">
      <c r="A193" s="12" t="s">
        <v>52</v>
      </c>
      <c r="B193" s="12">
        <v>1</v>
      </c>
      <c r="C193" s="13">
        <v>3.6999999999999997</v>
      </c>
      <c r="D193" s="12">
        <v>3</v>
      </c>
      <c r="E193" s="13">
        <v>11.1</v>
      </c>
      <c r="F193" s="12">
        <v>4</v>
      </c>
      <c r="G193" s="13">
        <v>14.799999999999999</v>
      </c>
      <c r="H193" s="12">
        <v>23</v>
      </c>
      <c r="I193" s="13">
        <v>85.2</v>
      </c>
      <c r="J193" s="12">
        <v>27</v>
      </c>
      <c r="K193" s="13">
        <v>100</v>
      </c>
    </row>
    <row r="194" spans="1:11" ht="6" customHeight="1" x14ac:dyDescent="0.2">
      <c r="C194" s="11"/>
      <c r="E194" s="11"/>
      <c r="G194" s="11"/>
      <c r="I194" s="11"/>
      <c r="K194" s="11"/>
    </row>
    <row r="195" spans="1:11" x14ac:dyDescent="0.2">
      <c r="A195" s="7" t="s">
        <v>53</v>
      </c>
      <c r="B195" s="8">
        <v>0</v>
      </c>
      <c r="C195" s="9">
        <v>0</v>
      </c>
      <c r="D195" s="8">
        <v>0</v>
      </c>
      <c r="E195" s="9">
        <v>0</v>
      </c>
      <c r="F195" s="8">
        <v>0</v>
      </c>
      <c r="G195" s="9">
        <v>0</v>
      </c>
      <c r="H195" s="8">
        <v>6</v>
      </c>
      <c r="I195" s="9">
        <v>100</v>
      </c>
      <c r="J195" s="8">
        <v>6</v>
      </c>
      <c r="K195" s="9">
        <v>100</v>
      </c>
    </row>
    <row r="196" spans="1:11" x14ac:dyDescent="0.2">
      <c r="A196" s="10" t="s">
        <v>54</v>
      </c>
      <c r="B196" s="4">
        <v>0</v>
      </c>
      <c r="C196" s="11">
        <v>0</v>
      </c>
      <c r="D196" s="4">
        <v>0</v>
      </c>
      <c r="E196" s="11">
        <v>0</v>
      </c>
      <c r="F196" s="4">
        <v>0</v>
      </c>
      <c r="G196" s="11">
        <v>0</v>
      </c>
      <c r="H196" s="4">
        <v>2</v>
      </c>
      <c r="I196" s="11">
        <v>100</v>
      </c>
      <c r="J196" s="4">
        <v>2</v>
      </c>
      <c r="K196" s="11">
        <v>100</v>
      </c>
    </row>
    <row r="197" spans="1:11" x14ac:dyDescent="0.2">
      <c r="A197" s="10" t="s">
        <v>55</v>
      </c>
      <c r="B197" s="4">
        <v>0</v>
      </c>
      <c r="C197" s="11">
        <v>0</v>
      </c>
      <c r="D197" s="4">
        <v>0</v>
      </c>
      <c r="E197" s="11">
        <v>0</v>
      </c>
      <c r="F197" s="4">
        <v>0</v>
      </c>
      <c r="G197" s="11">
        <v>0</v>
      </c>
      <c r="H197" s="4">
        <v>4</v>
      </c>
      <c r="I197" s="11">
        <v>100</v>
      </c>
      <c r="J197" s="4">
        <v>4</v>
      </c>
      <c r="K197" s="11">
        <v>100</v>
      </c>
    </row>
    <row r="198" spans="1:11" x14ac:dyDescent="0.2">
      <c r="A198" s="10" t="s">
        <v>56</v>
      </c>
      <c r="B198" s="4">
        <v>0</v>
      </c>
      <c r="C198" s="11">
        <v>0</v>
      </c>
      <c r="D198" s="4">
        <v>0</v>
      </c>
      <c r="E198" s="11">
        <v>0</v>
      </c>
      <c r="F198" s="4">
        <v>0</v>
      </c>
      <c r="G198" s="11">
        <v>0</v>
      </c>
      <c r="H198" s="4">
        <v>4</v>
      </c>
      <c r="I198" s="11">
        <v>100</v>
      </c>
      <c r="J198" s="4">
        <v>4</v>
      </c>
      <c r="K198" s="11">
        <v>100</v>
      </c>
    </row>
    <row r="199" spans="1:11" x14ac:dyDescent="0.2">
      <c r="A199" s="10" t="s">
        <v>57</v>
      </c>
      <c r="B199" s="4">
        <v>0</v>
      </c>
      <c r="C199" s="11">
        <v>0</v>
      </c>
      <c r="D199" s="4">
        <v>1</v>
      </c>
      <c r="E199" s="11">
        <v>100</v>
      </c>
      <c r="F199" s="4">
        <v>1</v>
      </c>
      <c r="G199" s="11">
        <v>100</v>
      </c>
      <c r="H199" s="4">
        <v>0</v>
      </c>
      <c r="I199" s="11">
        <v>0</v>
      </c>
      <c r="J199" s="4">
        <v>1</v>
      </c>
      <c r="K199" s="11">
        <v>100</v>
      </c>
    </row>
    <row r="200" spans="1:11" x14ac:dyDescent="0.2">
      <c r="A200" s="10" t="s">
        <v>58</v>
      </c>
      <c r="B200" s="4">
        <v>0</v>
      </c>
      <c r="C200" s="11">
        <v>0</v>
      </c>
      <c r="D200" s="4">
        <v>0</v>
      </c>
      <c r="E200" s="11">
        <v>0</v>
      </c>
      <c r="F200" s="4">
        <v>0</v>
      </c>
      <c r="G200" s="11">
        <v>0</v>
      </c>
      <c r="H200" s="4">
        <v>3</v>
      </c>
      <c r="I200" s="11">
        <v>100</v>
      </c>
      <c r="J200" s="4">
        <v>3</v>
      </c>
      <c r="K200" s="11">
        <v>100</v>
      </c>
    </row>
    <row r="201" spans="1:11" x14ac:dyDescent="0.2">
      <c r="A201" s="10" t="s">
        <v>59</v>
      </c>
      <c r="B201" s="4">
        <v>0</v>
      </c>
      <c r="C201" s="11">
        <v>0</v>
      </c>
      <c r="D201" s="4">
        <v>0</v>
      </c>
      <c r="E201" s="11">
        <v>0</v>
      </c>
      <c r="F201" s="4">
        <v>0</v>
      </c>
      <c r="G201" s="11">
        <v>0</v>
      </c>
      <c r="H201" s="4">
        <v>2</v>
      </c>
      <c r="I201" s="11">
        <v>100</v>
      </c>
      <c r="J201" s="4">
        <v>2</v>
      </c>
      <c r="K201" s="11">
        <v>100</v>
      </c>
    </row>
    <row r="202" spans="1:11" x14ac:dyDescent="0.2">
      <c r="A202" s="10" t="s">
        <v>60</v>
      </c>
      <c r="B202" s="4">
        <v>0</v>
      </c>
      <c r="C202" s="11">
        <v>0</v>
      </c>
      <c r="D202" s="4">
        <v>0</v>
      </c>
      <c r="E202" s="11">
        <v>0</v>
      </c>
      <c r="F202" s="4">
        <v>0</v>
      </c>
      <c r="G202" s="11">
        <v>0</v>
      </c>
      <c r="H202" s="4">
        <v>7</v>
      </c>
      <c r="I202" s="11">
        <v>100</v>
      </c>
      <c r="J202" s="4">
        <v>7</v>
      </c>
      <c r="K202" s="11">
        <v>100</v>
      </c>
    </row>
    <row r="203" spans="1:11" x14ac:dyDescent="0.2">
      <c r="A203" s="10" t="s">
        <v>61</v>
      </c>
      <c r="B203" s="4">
        <v>0</v>
      </c>
      <c r="C203" s="11">
        <v>0</v>
      </c>
      <c r="D203" s="4">
        <v>0</v>
      </c>
      <c r="E203" s="11">
        <v>0</v>
      </c>
      <c r="F203" s="4">
        <v>0</v>
      </c>
      <c r="G203" s="11">
        <v>0</v>
      </c>
      <c r="H203" s="4">
        <v>3</v>
      </c>
      <c r="I203" s="11">
        <v>100</v>
      </c>
      <c r="J203" s="4">
        <v>3</v>
      </c>
      <c r="K203" s="11">
        <v>100</v>
      </c>
    </row>
    <row r="204" spans="1:11" x14ac:dyDescent="0.2">
      <c r="A204" s="10" t="s">
        <v>62</v>
      </c>
      <c r="B204" s="4">
        <v>0</v>
      </c>
      <c r="C204" s="11">
        <v>0</v>
      </c>
      <c r="D204" s="4">
        <v>0</v>
      </c>
      <c r="E204" s="11">
        <v>0</v>
      </c>
      <c r="F204" s="4">
        <v>0</v>
      </c>
      <c r="G204" s="11">
        <v>0</v>
      </c>
      <c r="H204" s="4">
        <v>0</v>
      </c>
      <c r="I204" s="11">
        <v>0</v>
      </c>
      <c r="J204" s="4">
        <v>0</v>
      </c>
      <c r="K204" s="11">
        <v>0</v>
      </c>
    </row>
    <row r="205" spans="1:11" x14ac:dyDescent="0.2">
      <c r="A205" s="10" t="s">
        <v>63</v>
      </c>
      <c r="B205" s="4">
        <v>0</v>
      </c>
      <c r="C205" s="11">
        <v>0</v>
      </c>
      <c r="D205" s="4">
        <v>0</v>
      </c>
      <c r="E205" s="11">
        <v>0</v>
      </c>
      <c r="F205" s="4">
        <v>0</v>
      </c>
      <c r="G205" s="11">
        <v>0</v>
      </c>
      <c r="H205" s="4">
        <v>1</v>
      </c>
      <c r="I205" s="11">
        <v>100</v>
      </c>
      <c r="J205" s="4">
        <v>1</v>
      </c>
      <c r="K205" s="11">
        <v>100</v>
      </c>
    </row>
    <row r="206" spans="1:11" x14ac:dyDescent="0.2">
      <c r="A206" s="10" t="s">
        <v>64</v>
      </c>
      <c r="B206" s="4">
        <v>0</v>
      </c>
      <c r="C206" s="11">
        <v>0</v>
      </c>
      <c r="D206" s="4">
        <v>2</v>
      </c>
      <c r="E206" s="11">
        <v>28.599999999999998</v>
      </c>
      <c r="F206" s="4">
        <v>2</v>
      </c>
      <c r="G206" s="11">
        <v>28.599999999999998</v>
      </c>
      <c r="H206" s="4">
        <v>5</v>
      </c>
      <c r="I206" s="11">
        <v>71.399999999999991</v>
      </c>
      <c r="J206" s="4">
        <v>7</v>
      </c>
      <c r="K206" s="11">
        <v>100</v>
      </c>
    </row>
    <row r="207" spans="1:11" x14ac:dyDescent="0.2">
      <c r="A207" s="10" t="s">
        <v>65</v>
      </c>
      <c r="B207" s="4">
        <v>1</v>
      </c>
      <c r="C207" s="11">
        <v>25</v>
      </c>
      <c r="D207" s="4">
        <v>0</v>
      </c>
      <c r="E207" s="11">
        <v>0</v>
      </c>
      <c r="F207" s="4">
        <v>1</v>
      </c>
      <c r="G207" s="11">
        <v>25</v>
      </c>
      <c r="H207" s="4">
        <v>3</v>
      </c>
      <c r="I207" s="11">
        <v>75</v>
      </c>
      <c r="J207" s="4">
        <v>4</v>
      </c>
      <c r="K207" s="11">
        <v>100</v>
      </c>
    </row>
    <row r="208" spans="1:11" s="3" customFormat="1" x14ac:dyDescent="0.2">
      <c r="A208" s="12" t="s">
        <v>66</v>
      </c>
      <c r="B208" s="12">
        <v>1</v>
      </c>
      <c r="C208" s="13">
        <v>2.2999999999999998</v>
      </c>
      <c r="D208" s="12">
        <v>3</v>
      </c>
      <c r="E208" s="13">
        <v>6.8000000000000007</v>
      </c>
      <c r="F208" s="12">
        <v>4</v>
      </c>
      <c r="G208" s="13">
        <v>9.1</v>
      </c>
      <c r="H208" s="12">
        <v>40</v>
      </c>
      <c r="I208" s="13">
        <v>90.9</v>
      </c>
      <c r="J208" s="12">
        <v>44</v>
      </c>
      <c r="K208" s="13">
        <v>100</v>
      </c>
    </row>
    <row r="209" spans="1:11" ht="6" customHeight="1" x14ac:dyDescent="0.2">
      <c r="C209" s="11"/>
      <c r="E209" s="11"/>
      <c r="G209" s="11"/>
      <c r="I209" s="11"/>
      <c r="K209" s="11"/>
    </row>
    <row r="210" spans="1:11" x14ac:dyDescent="0.2">
      <c r="A210" s="7" t="s">
        <v>67</v>
      </c>
      <c r="B210" s="8"/>
      <c r="C210" s="9"/>
      <c r="D210" s="8"/>
      <c r="E210" s="9"/>
      <c r="F210" s="8"/>
      <c r="G210" s="9"/>
      <c r="H210" s="8"/>
      <c r="I210" s="9"/>
      <c r="J210" s="8"/>
      <c r="K210" s="9"/>
    </row>
    <row r="211" spans="1:11" x14ac:dyDescent="0.2">
      <c r="A211" s="10" t="s">
        <v>68</v>
      </c>
      <c r="B211" s="4">
        <v>0</v>
      </c>
      <c r="C211" s="11">
        <v>0</v>
      </c>
      <c r="D211" s="4">
        <v>0</v>
      </c>
      <c r="E211" s="11">
        <v>0</v>
      </c>
      <c r="F211" s="4">
        <v>0</v>
      </c>
      <c r="G211" s="11">
        <v>0</v>
      </c>
      <c r="H211" s="4">
        <v>0</v>
      </c>
      <c r="I211" s="11">
        <v>0</v>
      </c>
      <c r="J211" s="4">
        <v>0</v>
      </c>
      <c r="K211" s="11">
        <v>0</v>
      </c>
    </row>
    <row r="212" spans="1:11" x14ac:dyDescent="0.2">
      <c r="A212" s="10" t="s">
        <v>69</v>
      </c>
      <c r="B212" s="4">
        <v>0</v>
      </c>
      <c r="C212" s="11">
        <v>0</v>
      </c>
      <c r="D212" s="4">
        <v>2</v>
      </c>
      <c r="E212" s="11">
        <v>50</v>
      </c>
      <c r="F212" s="4">
        <v>2</v>
      </c>
      <c r="G212" s="11">
        <v>50</v>
      </c>
      <c r="H212" s="4">
        <v>2</v>
      </c>
      <c r="I212" s="11">
        <v>50</v>
      </c>
      <c r="J212" s="4">
        <v>4</v>
      </c>
      <c r="K212" s="11">
        <v>100</v>
      </c>
    </row>
    <row r="213" spans="1:11" x14ac:dyDescent="0.2">
      <c r="A213" s="10" t="s">
        <v>70</v>
      </c>
      <c r="B213" s="4">
        <v>0</v>
      </c>
      <c r="C213" s="11">
        <v>0</v>
      </c>
      <c r="D213" s="4">
        <v>4</v>
      </c>
      <c r="E213" s="11">
        <v>50</v>
      </c>
      <c r="F213" s="4">
        <v>4</v>
      </c>
      <c r="G213" s="11">
        <v>50</v>
      </c>
      <c r="H213" s="4">
        <v>4</v>
      </c>
      <c r="I213" s="11">
        <v>50</v>
      </c>
      <c r="J213" s="4">
        <v>8</v>
      </c>
      <c r="K213" s="11">
        <v>100</v>
      </c>
    </row>
    <row r="214" spans="1:11" x14ac:dyDescent="0.2">
      <c r="A214" s="10" t="s">
        <v>71</v>
      </c>
      <c r="B214" s="4">
        <v>0</v>
      </c>
      <c r="C214" s="11">
        <v>0</v>
      </c>
      <c r="D214" s="4">
        <v>0</v>
      </c>
      <c r="E214" s="11">
        <v>0</v>
      </c>
      <c r="F214" s="4">
        <v>0</v>
      </c>
      <c r="G214" s="11">
        <v>0</v>
      </c>
      <c r="H214" s="4">
        <v>7</v>
      </c>
      <c r="I214" s="11">
        <v>100</v>
      </c>
      <c r="J214" s="4">
        <v>7</v>
      </c>
      <c r="K214" s="11">
        <v>100</v>
      </c>
    </row>
    <row r="215" spans="1:11" x14ac:dyDescent="0.2">
      <c r="A215" s="10" t="s">
        <v>72</v>
      </c>
      <c r="B215" s="4">
        <v>0</v>
      </c>
      <c r="C215" s="11">
        <v>0</v>
      </c>
      <c r="D215" s="4">
        <v>0</v>
      </c>
      <c r="E215" s="11">
        <v>0</v>
      </c>
      <c r="F215" s="4">
        <v>0</v>
      </c>
      <c r="G215" s="11">
        <v>0</v>
      </c>
      <c r="H215" s="4">
        <v>5</v>
      </c>
      <c r="I215" s="11">
        <v>100</v>
      </c>
      <c r="J215" s="4">
        <v>5</v>
      </c>
      <c r="K215" s="11">
        <v>100</v>
      </c>
    </row>
    <row r="216" spans="1:11" x14ac:dyDescent="0.2">
      <c r="A216" s="10" t="s">
        <v>73</v>
      </c>
      <c r="B216" s="4">
        <v>4</v>
      </c>
      <c r="C216" s="11">
        <v>80</v>
      </c>
      <c r="D216" s="4">
        <v>0</v>
      </c>
      <c r="E216" s="11">
        <v>0</v>
      </c>
      <c r="F216" s="4">
        <v>4</v>
      </c>
      <c r="G216" s="11">
        <v>80</v>
      </c>
      <c r="H216" s="4">
        <v>1</v>
      </c>
      <c r="I216" s="11">
        <v>20</v>
      </c>
      <c r="J216" s="4">
        <v>5</v>
      </c>
      <c r="K216" s="11">
        <v>100</v>
      </c>
    </row>
    <row r="217" spans="1:11" x14ac:dyDescent="0.2">
      <c r="A217" s="10" t="s">
        <v>74</v>
      </c>
      <c r="B217" s="4">
        <v>0</v>
      </c>
      <c r="C217" s="11">
        <v>0</v>
      </c>
      <c r="D217" s="4">
        <v>0</v>
      </c>
      <c r="E217" s="11">
        <v>0</v>
      </c>
      <c r="F217" s="4">
        <v>0</v>
      </c>
      <c r="G217" s="11">
        <v>0</v>
      </c>
      <c r="H217" s="4">
        <v>0</v>
      </c>
      <c r="I217" s="11">
        <v>0</v>
      </c>
      <c r="J217" s="4">
        <v>0</v>
      </c>
      <c r="K217" s="11">
        <v>0</v>
      </c>
    </row>
    <row r="218" spans="1:11" s="3" customFormat="1" x14ac:dyDescent="0.2">
      <c r="A218" s="12" t="s">
        <v>75</v>
      </c>
      <c r="B218" s="12">
        <v>4</v>
      </c>
      <c r="C218" s="13">
        <v>12.9</v>
      </c>
      <c r="D218" s="12">
        <v>6</v>
      </c>
      <c r="E218" s="13">
        <v>19.400000000000002</v>
      </c>
      <c r="F218" s="12">
        <v>10</v>
      </c>
      <c r="G218" s="13">
        <v>32.300000000000004</v>
      </c>
      <c r="H218" s="12">
        <v>21</v>
      </c>
      <c r="I218" s="13">
        <v>67.7</v>
      </c>
      <c r="J218" s="12">
        <v>31</v>
      </c>
      <c r="K218" s="13">
        <v>100</v>
      </c>
    </row>
    <row r="219" spans="1:11" ht="6" customHeight="1" x14ac:dyDescent="0.2">
      <c r="C219" s="11"/>
      <c r="E219" s="11"/>
      <c r="G219" s="11"/>
      <c r="I219" s="11"/>
      <c r="K219" s="11"/>
    </row>
    <row r="220" spans="1:11" s="3" customFormat="1" x14ac:dyDescent="0.2">
      <c r="A220" s="12" t="s">
        <v>76</v>
      </c>
      <c r="B220" s="12">
        <v>7</v>
      </c>
      <c r="C220" s="13">
        <v>5.3</v>
      </c>
      <c r="D220" s="12">
        <v>21</v>
      </c>
      <c r="E220" s="13">
        <v>16</v>
      </c>
      <c r="F220" s="12">
        <v>28</v>
      </c>
      <c r="G220" s="13">
        <v>21.4</v>
      </c>
      <c r="H220" s="12">
        <v>103</v>
      </c>
      <c r="I220" s="13">
        <v>78.600000000000009</v>
      </c>
      <c r="J220" s="12">
        <v>131</v>
      </c>
      <c r="K220" s="13">
        <v>100</v>
      </c>
    </row>
    <row r="221" spans="1:11" ht="6.75" customHeight="1" x14ac:dyDescent="0.2"/>
    <row r="222" spans="1:11" x14ac:dyDescent="0.2">
      <c r="K222" s="14" t="s">
        <v>212</v>
      </c>
    </row>
  </sheetData>
  <mergeCells count="35">
    <mergeCell ref="A4:A6"/>
    <mergeCell ref="B4:K4"/>
    <mergeCell ref="B5:C5"/>
    <mergeCell ref="D5:E5"/>
    <mergeCell ref="F5:G5"/>
    <mergeCell ref="H5:I5"/>
    <mergeCell ref="J5:K5"/>
    <mergeCell ref="A48:A50"/>
    <mergeCell ref="B48:K48"/>
    <mergeCell ref="B49:C49"/>
    <mergeCell ref="D49:E49"/>
    <mergeCell ref="F49:G49"/>
    <mergeCell ref="H49:I49"/>
    <mergeCell ref="J49:K49"/>
    <mergeCell ref="A92:A94"/>
    <mergeCell ref="B92:K92"/>
    <mergeCell ref="B93:C93"/>
    <mergeCell ref="D93:E93"/>
    <mergeCell ref="F93:G93"/>
    <mergeCell ref="H93:I93"/>
    <mergeCell ref="J93:K93"/>
    <mergeCell ref="A136:A138"/>
    <mergeCell ref="B136:K136"/>
    <mergeCell ref="B137:C137"/>
    <mergeCell ref="D137:E137"/>
    <mergeCell ref="F137:G137"/>
    <mergeCell ref="H137:I137"/>
    <mergeCell ref="J137:K137"/>
    <mergeCell ref="A180:A182"/>
    <mergeCell ref="B180:K180"/>
    <mergeCell ref="B181:C181"/>
    <mergeCell ref="D181:E181"/>
    <mergeCell ref="F181:G181"/>
    <mergeCell ref="H181:I181"/>
    <mergeCell ref="J181:K181"/>
  </mergeCells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workbookViewId="0"/>
  </sheetViews>
  <sheetFormatPr defaultRowHeight="12" x14ac:dyDescent="0.25"/>
  <cols>
    <col min="1" max="1" width="21" style="18" bestFit="1" customWidth="1"/>
    <col min="2" max="11" width="10.7109375" style="18" customWidth="1"/>
    <col min="12" max="16384" width="9.140625" style="18"/>
  </cols>
  <sheetData>
    <row r="1" spans="1:11" x14ac:dyDescent="0.25">
      <c r="A1" s="17" t="s">
        <v>230</v>
      </c>
    </row>
    <row r="2" spans="1:11" x14ac:dyDescent="0.25">
      <c r="A2" s="19" t="s">
        <v>34</v>
      </c>
    </row>
    <row r="4" spans="1:11" x14ac:dyDescent="0.25">
      <c r="A4" s="57" t="s">
        <v>258</v>
      </c>
      <c r="B4" s="61" t="s">
        <v>36</v>
      </c>
      <c r="C4" s="61"/>
      <c r="D4" s="61" t="s">
        <v>37</v>
      </c>
      <c r="E4" s="61"/>
      <c r="F4" s="61" t="s">
        <v>38</v>
      </c>
      <c r="G4" s="61"/>
      <c r="H4" s="61" t="s">
        <v>39</v>
      </c>
      <c r="I4" s="61"/>
      <c r="J4" s="61" t="s">
        <v>40</v>
      </c>
      <c r="K4" s="61"/>
    </row>
    <row r="5" spans="1:11" x14ac:dyDescent="0.25">
      <c r="A5" s="58"/>
      <c r="B5" s="20" t="s">
        <v>41</v>
      </c>
      <c r="C5" s="20" t="s">
        <v>42</v>
      </c>
      <c r="D5" s="20" t="s">
        <v>41</v>
      </c>
      <c r="E5" s="20" t="s">
        <v>42</v>
      </c>
      <c r="F5" s="20" t="s">
        <v>41</v>
      </c>
      <c r="G5" s="20" t="s">
        <v>42</v>
      </c>
      <c r="H5" s="20" t="s">
        <v>41</v>
      </c>
      <c r="I5" s="20" t="s">
        <v>42</v>
      </c>
      <c r="J5" s="20" t="s">
        <v>41</v>
      </c>
      <c r="K5" s="20" t="s">
        <v>42</v>
      </c>
    </row>
    <row r="6" spans="1:11" x14ac:dyDescent="0.25">
      <c r="A6" s="21" t="s">
        <v>106</v>
      </c>
      <c r="B6" s="22">
        <v>7</v>
      </c>
      <c r="C6" s="23">
        <v>2.2999999999999998</v>
      </c>
      <c r="D6" s="22">
        <v>51</v>
      </c>
      <c r="E6" s="23">
        <v>16.7</v>
      </c>
      <c r="F6" s="22">
        <v>58</v>
      </c>
      <c r="G6" s="23">
        <v>19</v>
      </c>
      <c r="H6" s="22">
        <v>248</v>
      </c>
      <c r="I6" s="23">
        <v>81</v>
      </c>
      <c r="J6" s="22">
        <v>306</v>
      </c>
      <c r="K6" s="23">
        <v>100</v>
      </c>
    </row>
    <row r="7" spans="1:11" x14ac:dyDescent="0.25">
      <c r="A7" s="24" t="s">
        <v>107</v>
      </c>
      <c r="B7" s="18">
        <v>3</v>
      </c>
      <c r="C7" s="25">
        <v>2</v>
      </c>
      <c r="D7" s="18">
        <v>30</v>
      </c>
      <c r="E7" s="25">
        <v>19.900000000000002</v>
      </c>
      <c r="F7" s="18">
        <v>33</v>
      </c>
      <c r="G7" s="25">
        <v>21.9</v>
      </c>
      <c r="H7" s="18">
        <v>118</v>
      </c>
      <c r="I7" s="25">
        <v>78.100000000000009</v>
      </c>
      <c r="J7" s="18">
        <v>151</v>
      </c>
      <c r="K7" s="25">
        <v>100</v>
      </c>
    </row>
    <row r="8" spans="1:11" x14ac:dyDescent="0.25">
      <c r="A8" s="24" t="s">
        <v>108</v>
      </c>
      <c r="B8" s="18">
        <v>23</v>
      </c>
      <c r="C8" s="25">
        <v>5.2</v>
      </c>
      <c r="D8" s="18">
        <v>69</v>
      </c>
      <c r="E8" s="25">
        <v>15.7</v>
      </c>
      <c r="F8" s="18">
        <v>92</v>
      </c>
      <c r="G8" s="25">
        <v>20.9</v>
      </c>
      <c r="H8" s="18">
        <v>348</v>
      </c>
      <c r="I8" s="25">
        <v>79.100000000000009</v>
      </c>
      <c r="J8" s="18">
        <v>440</v>
      </c>
      <c r="K8" s="25">
        <v>100</v>
      </c>
    </row>
    <row r="9" spans="1:11" x14ac:dyDescent="0.25">
      <c r="A9" s="24" t="s">
        <v>109</v>
      </c>
      <c r="B9" s="18">
        <v>3</v>
      </c>
      <c r="C9" s="25">
        <v>11.1</v>
      </c>
      <c r="D9" s="18">
        <v>3</v>
      </c>
      <c r="E9" s="25">
        <v>11.1</v>
      </c>
      <c r="F9" s="18">
        <v>6</v>
      </c>
      <c r="G9" s="25">
        <v>22.2</v>
      </c>
      <c r="H9" s="18">
        <v>21</v>
      </c>
      <c r="I9" s="25">
        <v>77.8</v>
      </c>
      <c r="J9" s="18">
        <v>27</v>
      </c>
      <c r="K9" s="25">
        <v>100</v>
      </c>
    </row>
    <row r="10" spans="1:11" ht="6" customHeight="1" x14ac:dyDescent="0.25">
      <c r="C10" s="25"/>
      <c r="E10" s="25"/>
      <c r="G10" s="25"/>
      <c r="I10" s="25"/>
      <c r="K10" s="25"/>
    </row>
    <row r="11" spans="1:11" s="17" customFormat="1" x14ac:dyDescent="0.25">
      <c r="A11" s="26" t="s">
        <v>110</v>
      </c>
      <c r="B11" s="26">
        <v>36</v>
      </c>
      <c r="C11" s="27">
        <v>3.9</v>
      </c>
      <c r="D11" s="26">
        <v>153</v>
      </c>
      <c r="E11" s="27">
        <v>16.600000000000001</v>
      </c>
      <c r="F11" s="26">
        <v>189</v>
      </c>
      <c r="G11" s="27">
        <v>20.5</v>
      </c>
      <c r="H11" s="26">
        <v>735</v>
      </c>
      <c r="I11" s="27">
        <v>79.5</v>
      </c>
      <c r="J11" s="26">
        <v>924</v>
      </c>
      <c r="K11" s="27">
        <v>100</v>
      </c>
    </row>
    <row r="13" spans="1:11" x14ac:dyDescent="0.25">
      <c r="A13" s="18" t="s">
        <v>111</v>
      </c>
    </row>
    <row r="15" spans="1:11" x14ac:dyDescent="0.2">
      <c r="K15" s="14" t="s">
        <v>212</v>
      </c>
    </row>
  </sheetData>
  <mergeCells count="6">
    <mergeCell ref="J4:K4"/>
    <mergeCell ref="A4:A5"/>
    <mergeCell ref="B4:C4"/>
    <mergeCell ref="D4:E4"/>
    <mergeCell ref="F4:G4"/>
    <mergeCell ref="H4:I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39</vt:i4>
      </vt:variant>
    </vt:vector>
  </HeadingPairs>
  <TitlesOfParts>
    <vt:vector size="39" baseType="lpstr">
      <vt:lpstr>Legenda</vt:lpstr>
      <vt:lpstr>Tavola1</vt:lpstr>
      <vt:lpstr>Tavola2</vt:lpstr>
      <vt:lpstr>Tavola3</vt:lpstr>
      <vt:lpstr>Tavola4</vt:lpstr>
      <vt:lpstr>Tavola5</vt:lpstr>
      <vt:lpstr>Tavola6</vt:lpstr>
      <vt:lpstr>Tavola7</vt:lpstr>
      <vt:lpstr>Tavola11</vt:lpstr>
      <vt:lpstr>Tavola12</vt:lpstr>
      <vt:lpstr>Tavola13</vt:lpstr>
      <vt:lpstr>Tavola14</vt:lpstr>
      <vt:lpstr>Tavola15</vt:lpstr>
      <vt:lpstr>Tavola16</vt:lpstr>
      <vt:lpstr>Tavola17</vt:lpstr>
      <vt:lpstr>Tavola18</vt:lpstr>
      <vt:lpstr>Tavola19</vt:lpstr>
      <vt:lpstr>Tavola20</vt:lpstr>
      <vt:lpstr>Tavola21</vt:lpstr>
      <vt:lpstr>Tavola22</vt:lpstr>
      <vt:lpstr>Tavola23</vt:lpstr>
      <vt:lpstr>Tavola24</vt:lpstr>
      <vt:lpstr>Tavola25</vt:lpstr>
      <vt:lpstr>Tavola26</vt:lpstr>
      <vt:lpstr>Tavola27</vt:lpstr>
      <vt:lpstr>Tavola28</vt:lpstr>
      <vt:lpstr>Tavola29</vt:lpstr>
      <vt:lpstr>Tavola30</vt:lpstr>
      <vt:lpstr>Tavola31</vt:lpstr>
      <vt:lpstr>Tavola32</vt:lpstr>
      <vt:lpstr>Tavola33</vt:lpstr>
      <vt:lpstr>Tavola34</vt:lpstr>
      <vt:lpstr>Tavola35</vt:lpstr>
      <vt:lpstr>Tavola36</vt:lpstr>
      <vt:lpstr>Tavola37</vt:lpstr>
      <vt:lpstr>Tavola38</vt:lpstr>
      <vt:lpstr>Tavola39</vt:lpstr>
      <vt:lpstr>Tavola40</vt:lpstr>
      <vt:lpstr>Tavola41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Perciballi Paolo</dc:creator>
  <cp:lastModifiedBy>Perciballi Paolo</cp:lastModifiedBy>
  <cp:lastPrinted>2017-11-23T15:02:18Z</cp:lastPrinted>
  <dcterms:created xsi:type="dcterms:W3CDTF">2017-04-21T08:48:12Z</dcterms:created>
  <dcterms:modified xsi:type="dcterms:W3CDTF">2018-02-23T12:30:05Z</dcterms:modified>
</cp:coreProperties>
</file>